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9945"/>
  </bookViews>
  <sheets>
    <sheet name="Sheet1" sheetId="1" r:id="rId1"/>
    <sheet name="Sheet2" sheetId="2" r:id="rId2"/>
    <sheet name="Sheet3" sheetId="3" r:id="rId3"/>
  </sheets>
  <calcPr calcId="114210"/>
</workbook>
</file>

<file path=xl/calcChain.xml><?xml version="1.0" encoding="utf-8"?>
<calcChain xmlns="http://schemas.openxmlformats.org/spreadsheetml/2006/main">
  <c r="F75" i="1"/>
  <c r="F54"/>
  <c r="F46"/>
  <c r="F25"/>
  <c r="F6"/>
  <c r="F5"/>
</calcChain>
</file>

<file path=xl/sharedStrings.xml><?xml version="1.0" encoding="utf-8"?>
<sst xmlns="http://schemas.openxmlformats.org/spreadsheetml/2006/main" count="372" uniqueCount="287">
  <si>
    <t>四平老工业基地振兴五大领域三年滚动推进重点项目表</t>
  </si>
  <si>
    <t>序号</t>
  </si>
  <si>
    <t>项目名称</t>
  </si>
  <si>
    <t>法人单位</t>
  </si>
  <si>
    <t>建设规模及主要建设内容</t>
  </si>
  <si>
    <t>总投资</t>
  </si>
  <si>
    <t>备注</t>
  </si>
  <si>
    <t>重大基础设施</t>
  </si>
  <si>
    <t>四平市地下综合管廊项目</t>
  </si>
  <si>
    <t>市住建局</t>
  </si>
  <si>
    <t>总占地面积254.72万平方米，一期工程建设地下综合管廊长度19.97公里，二期工程建设地下综合管廊长度为42.86公里。新建4个监控中心。入廊管线包括给水、电力、供热、通信电缆、燃气、污水、中水、蒸汽。新建道路总长度29.98公里、总铺装面积230万平方米。新建污水管网总长度55.34公里、雨水管网总长度55.34公里。</t>
  </si>
  <si>
    <t>新开区基础设施建设项目</t>
  </si>
  <si>
    <t>四平新型工业化经济开发区</t>
  </si>
  <si>
    <t>道路桥梁及其配套工程、排水管网及污水处理项目、给水管网及净水工程、公共服务设施等。</t>
  </si>
  <si>
    <t>集双高速公路</t>
  </si>
  <si>
    <t>四平现代有轨电车项目</t>
  </si>
  <si>
    <t>全长54.2公里，共2条线。其中一号线为北方巴厘岛-四平东站长29公里，二号线为四平东站-迎宾路长14.6公里，支线引至四平机场长1.6公里。</t>
  </si>
  <si>
    <t>四平市海绵城市建设项目</t>
  </si>
  <si>
    <t>四平市辽河水务投资有限责任公司</t>
  </si>
  <si>
    <t>分两期建设，工程主要包括建筑与小区LID系统建设、城区道路LID系统建设、城市绿地及广场LID系统建设、城市水系LID系统建设、监测及评估系统建设等五部分内容。</t>
  </si>
  <si>
    <t>四平市四梨同城化核心区管廊建设项目</t>
  </si>
  <si>
    <t>全长26.8公里,主要包括四梨大街、杏山大街、金水路、党校路、会展路、明珠街、英才路、体育西街、寿松大街。</t>
  </si>
  <si>
    <t>四平至伊通一级旅游公路建设项目</t>
  </si>
  <si>
    <t>四平市交通运输管理局</t>
  </si>
  <si>
    <t>四平市二环路建设项目</t>
  </si>
  <si>
    <t>梨树县新型城镇化项目</t>
  </si>
  <si>
    <t>梨树县城市国有资产经营有限公司</t>
  </si>
  <si>
    <t>主要包括棚户区改造、生态梨树（生态饮水、中水回用、湿地公园、南河整治、西湖生态广场）、城区基础设施等工程。</t>
  </si>
  <si>
    <t>国道牙四公路桑树台至四平段</t>
  </si>
  <si>
    <t>全长67.59公里，一级公路。</t>
  </si>
  <si>
    <t>二龙湖生态保护示范区滨湖路建设项目</t>
  </si>
  <si>
    <t>滨湖路以二龙湖为中心，设计宽度为6米，总长约为180公里，其中辅路30公里。一期建设总长23.5公里。依托现有地形地貌，建设国际、国内自行车、马拉松、竞走比赛及旅游观光、休闲慢行专用通道。</t>
  </si>
  <si>
    <t>梨树经济开发区核心区基础设施建设项目</t>
  </si>
  <si>
    <t>梨树县城镇化建设开发有限公司食品产业分公司</t>
  </si>
  <si>
    <t>本项目总规划用地面积297万平方米，其中一期规划用地面积84.79万平方米，收储土地66.65万平方米,主要建设道路及给水、污水、雨水、燃气、供热、电讯管网等设施。</t>
  </si>
  <si>
    <t>二龙湖至叶赫旅游公路建设项目</t>
  </si>
  <si>
    <t>起于二龙湖景区道路的入口处，经石岭镇，终点位于叶赫镇。全长34.084公里。双向四车道一级公路标准，沥青混凝土路面，设计速度80公里/小时，路基宽度22.5米。</t>
  </si>
  <si>
    <t>四平新开区道路新建、旧路改造项目</t>
  </si>
  <si>
    <t>吉林四平新型工业化经济开发区</t>
  </si>
  <si>
    <t>市政新建道路13条、市政改造道路10条、新建公路一条，改造及新建道路总长度约34千米，总铺装面积约为68万平方米。</t>
  </si>
  <si>
    <t>四平军民合用机场</t>
  </si>
  <si>
    <t>对现有军用机场进行改扩建，同时建设相应的航站楼，航管、办公、货运、机务、停车场等配套设施，定位为国内支线机场，在空军现有2500米跑道的基础上，新建一条直角占坪联络道，通过增加导航台等附属设备规划建设一条仪表跑道。</t>
  </si>
  <si>
    <t>医药园区道路基础设施项目</t>
  </si>
  <si>
    <t>四平市新大陆投资有限公司</t>
  </si>
  <si>
    <t>占地面积75万平方米，七通一平，土地整理。总投资44000万。位于东环城路以西，高速公路以东，四下公路以南，医药产业园区内。</t>
  </si>
  <si>
    <t>伊通满族自治县伊通镇长伊中线沿线（一级路）城市市政工业基础设施项目</t>
  </si>
  <si>
    <t>中庆建设有限公司和东北亚万众创投资管理（吉林）有限公司</t>
  </si>
  <si>
    <t>四平市转山湖应急引水工程</t>
  </si>
  <si>
    <t>转山湖水库应急引水工程最大日供水量为4.9万m3,最大可引年调水量1184万m3。主要建设内容：1、截流坝工程：新建截流坝1座、引水渠1条。2、引水工程：1）新建泵站1座及配套设施。2）管道工程3、龙王河河道整治工程。4、输水工程。</t>
  </si>
  <si>
    <t>铁东区千亿级专用车产业园项目</t>
  </si>
  <si>
    <t>先期利用工程机械厂原厂区建设专用车孵化基地，后期预计在周边再征收30多万平米土地做扩展孵化区。</t>
  </si>
  <si>
    <t>双辽市年产20万吨离子膜烧碱装置整体搬迁及下游产业链项目</t>
  </si>
  <si>
    <t>吉林昊华化工有限公司</t>
  </si>
  <si>
    <t>年产20万吨烧碱及下游产品等。</t>
  </si>
  <si>
    <t>铁西区换热器主题公园一期项目</t>
  </si>
  <si>
    <t>四平巨元瀚洋板式换热器有限公司</t>
  </si>
  <si>
    <t>年产30万吨燃料乙醇扩建项目</t>
  </si>
  <si>
    <t>吉林省新天龙实业股份有限公司</t>
  </si>
  <si>
    <t>占地18.7万平方米，主要建设生产装置区、辅助设施区、储运区、行政管理及服务设施区等。</t>
  </si>
  <si>
    <t>计划建设高标准农田总面积为70万亩，项目主要建设内容为：田间水利工程，包括农涵、边沟涵、农桥及过水路面，打灌溉井及配套设备，建设井房等；田间道路工程，包括水泥路、砂石路、生产路等；农田防护与生态环境保持工程，包括植树垂柳、杨树，林台修建等。</t>
  </si>
  <si>
    <t>孟家岭建材产业园区</t>
  </si>
  <si>
    <t>依托孟家岭矿产资源优势，生产品质优良、绿色环保、附加值高的建材产品，打造规模化、现代化、集约化的建材产业园区。</t>
  </si>
  <si>
    <t>农机特色小镇（农机城建设）项目</t>
  </si>
  <si>
    <t>项目总规划占地面积54.33公顷，其中一期开发11.79公顷，建筑面积56872平方米；二期开发42.54公顷，建筑面积122187平方米。主要建设“五功能区五平台”。五功能区是农机展销功能区、跨境贸易功能区、农机制造功能区、循环利用功能区和二手交易功能区；五平台是展销平台、信息平台、服务平台、投融资平台和创客平台。</t>
  </si>
  <si>
    <t>四平君乐宝牧场建设项目</t>
  </si>
  <si>
    <t>占地面积66.6万平方米，配套2000-3000亩优质饲草基地。建成后，存栏1万头优质奶牛。</t>
  </si>
  <si>
    <t>四平吉高物流园区</t>
  </si>
  <si>
    <t>按照设施现代化、硬件智能化、管理作息化的要求，园区建设内容为现代仓储、货物分拨、包装加工、商贸展销与批发及车辆停泊、甩挂运输、检修、信息与电子商务中心、服务中心一体的综合大型物流园区。</t>
  </si>
  <si>
    <t>工程装备系列拓展及延深化项目</t>
  </si>
  <si>
    <t>占地面积1.1万㎡，建筑面积0.8万㎡，生产橡胶支座、钢筋弯曲机、钢绞线、装载机整机装配及零部件。</t>
  </si>
  <si>
    <t>郭家店产城融合区项目</t>
  </si>
  <si>
    <t>打造郭家店产城融合区，以产兴城，以城促产。</t>
  </si>
  <si>
    <t>伊通华大30兆瓦生物质发电项目</t>
  </si>
  <si>
    <t>占地面积50000平方米，总装机规模30MW，采用高温高压抽凝式汽轮发电机组，年可耗用生物质燃料20余万吨，发电2.1亿KWH。</t>
  </si>
  <si>
    <t>二氧化碳综合利用项目</t>
  </si>
  <si>
    <t>占地7.1万平方米，建成后年产高纯食品级二氧化碳12万吨，年产二氧化碳基汽车内饰水性胶3万吨，主要建设高纯食品级二氧化碳及二氧化碳基汽车内饰水性胶厂房、生产线及配套工程。</t>
  </si>
  <si>
    <t>医药物流项目</t>
  </si>
  <si>
    <t>神农集团</t>
  </si>
  <si>
    <t>占地4万平方米，建筑面积8千平方米。主要整合四平周边物流，辐射东三省及内蒙地区。总投资30000万元。初步选址接融大街东侧。</t>
  </si>
  <si>
    <t>双辽庆达光伏发电工程三期项目</t>
  </si>
  <si>
    <t>吉林春光新能源有限公司双辽庆达光伏发电有限公司</t>
  </si>
  <si>
    <t>20MW，光伏组件及逆变器。</t>
  </si>
  <si>
    <t>年产2000吨头孢呋辛系列产品及年产1000吨头孢抗生素万能成盐剂项目</t>
  </si>
  <si>
    <t>一是建设年产2000吨头孢呋辛系列产品，主要建设DCC、溶媒回收生产车间1座、头孢呋辛车间2座，车间控制室和配电室3座，总建筑面积23352平方米，新增设备437台（套）；二是建设年产1000吨头孢抗生素万能成盐剂，主要建设生产车间1座、车间控制室和配电室1座，总建筑面积3968.25平方米，新增设备45台（套）。</t>
  </si>
  <si>
    <t>方向机公司中重型商用车智能转向产业化项目</t>
  </si>
  <si>
    <t>年产2000辆新型材料轻量化城际物流封闭箱式运输车、3000辆中置轴车辆运输车生产线技术改造项目</t>
  </si>
  <si>
    <t>铁东区中韩合作年产300辆翼展式专用车项目</t>
  </si>
  <si>
    <t>年产300辆翼展式专用车,技术改造项目。</t>
  </si>
  <si>
    <t>世宝集团机加车间（厂房5）研磨机器人项目</t>
  </si>
  <si>
    <t>重大科技创新项目</t>
  </si>
  <si>
    <t>浪潮集团大数据产业项目</t>
  </si>
  <si>
    <t>占地面积6万㎡,建筑面积5万㎡，主要建设四平云计算中心承载电子政务资源交换服务平台和大数据交易平台、大数据创新创客中心等。</t>
  </si>
  <si>
    <t>四平市林田创客公园建设项目</t>
  </si>
  <si>
    <t>吉林省林田远达形象集团有限公司</t>
  </si>
  <si>
    <t>中国农业大学科技孵化园项目</t>
  </si>
  <si>
    <t>中国农业大学吉林梨树实验站</t>
  </si>
  <si>
    <t>项目建设包括科研园区和田间试验示范基地，占地面积分别为1.6万平方米和100万平方米。（1）建筑设施1.6万平方米，包括实验办公楼、宿舍楼等；（2）购置仪器设备和农业机械共计35台（套）；（3）基地建设；（4）建设22公里环线；（5）建设智慧农业指挥中心。</t>
  </si>
  <si>
    <t>铁东区双创服务综合体项目</t>
  </si>
  <si>
    <t>四平华城房地产开发有限公司</t>
  </si>
  <si>
    <t>建设创业生活服务中心、创业金融服务中心、双创商务服务中心、双创路演大厅、龙头企业总部、创客空间、文体活动中心、商业配套、公寓等。</t>
  </si>
  <si>
    <t>孵化基地项目</t>
  </si>
  <si>
    <t>四平新开区工业企业孵化器项目</t>
  </si>
  <si>
    <t>郭家店工业集中区</t>
  </si>
  <si>
    <t>占地4.2万平方米，建筑面积3万平方米。</t>
  </si>
  <si>
    <t>四平新开区中科院长春应化所科技创新中心项目</t>
  </si>
  <si>
    <t>占地2.7万平方米，建筑面积9600平方米，建设科技创新中心和服务平台。</t>
  </si>
  <si>
    <t>重大民生社会事业</t>
  </si>
  <si>
    <t>四平市辽河水务投资集团有限公司</t>
  </si>
  <si>
    <t>项目一期占地60万平方米，采用燕国古建筑风格，主要建设项目包括古城商业街、历史文化广场、龙湖区医院、房地产开发及基础设施等。</t>
  </si>
  <si>
    <t>欧亚商贸综合体项目</t>
  </si>
  <si>
    <t>欧亚集团</t>
  </si>
  <si>
    <t>项目位于植物园西侧。占地10.81公顷，其中商业4.3公顷，住宅6.51公顷，建筑面积商业15万平方米，住宅22万平方米。总投资28亿，2016年计划投资0.5亿。地点位于植物园西侧。</t>
  </si>
  <si>
    <t>四平五洲国际商贸城建设项目</t>
  </si>
  <si>
    <t>龙湖水上乐园项目</t>
  </si>
  <si>
    <t>后期招标</t>
  </si>
  <si>
    <t>龙湖水世界运动休闲综合体建设项目。规划选址位于核心区二龙湖坝下西侧，计划占地100万平方米。主要建设人工造浪池、水上滑道、自然漂流、水疗温泉和湿地公园等运动休闲娱乐项目。</t>
  </si>
  <si>
    <t>铁西区万嘉购物广场项目</t>
  </si>
  <si>
    <t>四平百货大楼有限公司</t>
  </si>
  <si>
    <t>项目占地面积1.2万平方米，建筑面积15万平方米。主要建设27层商业综合体楼，地上24层，地下3层。该项目建成后形成集购物、餐饮、影院、酒店、动漫、健身为一体的商业综合体。</t>
  </si>
  <si>
    <t>新开区棚户区改造项目</t>
  </si>
  <si>
    <t>改造安置居户1542户。</t>
  </si>
  <si>
    <t>赫尔苏古城建设项目</t>
  </si>
  <si>
    <t>本项目计划占地面积28.6万平方米，包括满族特色商业街、历史文化广场、满族民俗博物馆、小孤山基础设施建设等项目。</t>
  </si>
  <si>
    <t>翔天置业医养结合养老建设项目</t>
  </si>
  <si>
    <t>伊通满族自治县翔天置业有限公司</t>
  </si>
  <si>
    <t>伊通民俗文化产业园文化旅游项目（多彩薰衣草庄园项目）</t>
  </si>
  <si>
    <t>长春宝宝文化传播有限公司</t>
  </si>
  <si>
    <t>计划占地面积60公顷，建设生态观光农业、可视农业、DIY农场、休闲度假服务、满族文化展馆、萨满文化纪念馆及其它综合服务。</t>
  </si>
  <si>
    <t>四平市委党校异地搬迁改造项目</t>
  </si>
  <si>
    <t>四平市委党校</t>
  </si>
  <si>
    <t>占地面积10万平方米，拟建设培训基地、宿舍楼及附属设施等 。</t>
  </si>
  <si>
    <t>嘉悦民族服务生态园项目</t>
  </si>
  <si>
    <t>伊通满族自治县嘉悦生态农业科技开发有限公司</t>
  </si>
  <si>
    <t>占地面积25万平方米，建筑面积5万平方米。该项目分四个区块建设。1、满乡民谷温泉度假区。2、养生养老产业区。3、婚庆休闲产业区。4、绿色生态农业采摘区。</t>
  </si>
  <si>
    <t>东山公园一期建设项目</t>
  </si>
  <si>
    <t>市城市发展投资控股有限公司</t>
  </si>
  <si>
    <t>总规划面积32万平方米，打造成一个集游览、休闲、娱乐、科普、景观为一体的综合性公园。</t>
  </si>
  <si>
    <t>特色小镇文化旅游综合体建设项目</t>
  </si>
  <si>
    <t>叶赫镇政府</t>
  </si>
  <si>
    <t>主要建设叶赫镇内的滨河路、东甸路、叶赫大街、环湖路。</t>
  </si>
  <si>
    <t>铁东区叶赫现代观光农业建设项目</t>
  </si>
  <si>
    <t>汇发经贸有限公司</t>
  </si>
  <si>
    <t>总占地面积50公顷、新增建筑面积26.5万平方米，新建观光大棚、满清文化广场、综合服务楼、有机蔬菜大棚等。</t>
  </si>
  <si>
    <t>大剧院项目</t>
  </si>
  <si>
    <t>四平市文广新局</t>
  </si>
  <si>
    <t>建筑面积19768平方米，舞台建筑面积7307平方米，附属建筑面积8957平方米。</t>
  </si>
  <si>
    <t>云翠谷休闲度假村项目</t>
  </si>
  <si>
    <t>四平市明银休闲度假村有限公司</t>
  </si>
  <si>
    <t>占地面积150万平方米，打造旅游度假休闲于一体综合型旅游园。</t>
  </si>
  <si>
    <t>南湖公园二期工程</t>
  </si>
  <si>
    <t>二期工程总规划面积7.24万平方米，将南湖公园打造成一个集游览、休闲、娱乐、科普、景观为一体的综合性公园。</t>
  </si>
  <si>
    <t>四平市滑冰馆项目</t>
  </si>
  <si>
    <t>四平市体育局</t>
  </si>
  <si>
    <t>新建滑冰馆一栋，建筑面积约12200平方米</t>
  </si>
  <si>
    <t>四平拓华颐养堂养护院建设项目</t>
  </si>
  <si>
    <t>吉林省拓华生物科技有限公司</t>
  </si>
  <si>
    <t>一期养护院建设规模为占地20000平方米，建筑面积8734平方米，设计床位150，投资5500万元。一期资金投入全部由主管单位吉林省颐养堂护理服务有限公司自筹解决；二期计划建设集医疗、养老、星级宾馆、休闲养生与一体的养老健康产业园。期规模占地20万平方米、建筑面积10万平方米、床位500-800张。</t>
  </si>
  <si>
    <t>重大生态环保</t>
  </si>
  <si>
    <t>四平市黑土地保护与治理农业工程项目</t>
  </si>
  <si>
    <t>市农委</t>
  </si>
  <si>
    <t>双辽市河湖连通工程</t>
  </si>
  <si>
    <t>双辽市河湖连通工程建设管理办公室</t>
  </si>
  <si>
    <t>双辽市境内所有水库连通工程。</t>
  </si>
  <si>
    <t>梨树县东辽河重点段治理及招苏台河治理等水利工程项目</t>
  </si>
  <si>
    <t>梨树县水利局</t>
  </si>
  <si>
    <t>主要包括东辽河重点段、招苏台河、黑鱼河、兴开河等治理工程和农村饮水安全巩固提升、涝区治理等工程。</t>
  </si>
  <si>
    <t>伊通满族自治县生态移民工程</t>
  </si>
  <si>
    <t>吉林伊通河源省级自然保护区管理局</t>
  </si>
  <si>
    <t>四平市蔺家河（南河）黑臭水体水环境整治工程</t>
  </si>
  <si>
    <t>前期</t>
  </si>
  <si>
    <t>南河东起塔山水库下游海漫末段，西至南河汇合口，河道中心线长约13.01km，在河道内、河岸带及邻近区域范围内实施本工程。本工程通过人工湿地工程、蔺家河（南河）截污管线改造工程、蔺家河（南河）水生态修复与保护工程的实施，有效保障城市的水环境质量，构建沿河水生态系统。</t>
  </si>
  <si>
    <t>四平市红嘴河（北河）黑臭水体水环境整治工程</t>
  </si>
  <si>
    <t>四平市南北河治理南河（0-582～7+770段）治理工程</t>
  </si>
  <si>
    <t>治理河道长度8382米，沿岸布置20座排涵，修建5座闸、坝。</t>
  </si>
  <si>
    <t>四水厂改扩建工程建设</t>
  </si>
  <si>
    <t>四台子河景观带建设</t>
  </si>
  <si>
    <t>四平市条子河支流仙马泉河综合整治</t>
  </si>
  <si>
    <t>铁西区政府</t>
  </si>
  <si>
    <t>四平市条子河支流仙马泉河团山村至杨雄河口段17公里范围内河道清污40.8万立方米，铺设地下污水排放管网159公里，建河岸生态护坡6.8公顷，区域绿化6.8公顷，修建单元式无动力式分散点源污水处理系统9套，修建16个垃圾中转处理站，建设1个堆肥厂。</t>
  </si>
  <si>
    <t>四平市条子河支流小红嘴河综合整治</t>
  </si>
  <si>
    <t>对红嘴开发区段+铁西区段总长度15公里的河道及沿岸区域进行综合整治，拟建垃圾中转处理站11个，禽畜粪便储粪池1个，河道清污底泥堆场1个，共铺设污水管网129公里。</t>
  </si>
  <si>
    <t>四平市生活垃圾焚烧发电余热供暖项目</t>
  </si>
  <si>
    <t>铁西区</t>
  </si>
  <si>
    <t>沈阳耘垦有限公司、四平慧良牧业有限公司</t>
  </si>
  <si>
    <t>推广“公司+家庭农场”养殖模式，建设200栋鸡舍，年出栏3000万只（约50-100个家庭农场）。2017年建设40栋，每栋投资80万元，40栋×80万元=3200万元；2018年建设60栋，每栋投资80万元，60栋×80万元=4800万元；2019年建设100栋，每栋投资80万元，100栋×80万元=8000万元。</t>
  </si>
  <si>
    <t>西湖湿地建设工程</t>
  </si>
  <si>
    <t>湿地建设面积82公顷，主要建设内容：在污水处理厂下游建2套人工潜流湿地水质净化系统。河道拓宽和清淤疏浚及其边坡治理，护坡及建挡水坝1座。同时，实施岸边草地绿化、修建木栈道、亲水平台等休闲服务设施。</t>
  </si>
  <si>
    <t>伊通水利局</t>
  </si>
  <si>
    <t>治理伊通河城区段河道4.792km，河道中心起止桩号M37+025～M37+525，河道中心长度0.5km，堤防建设长度1.0km，其中左岸堤防0.45km，右岸堤防0.55km。下游段河道中心起止桩号M43+438~M47+730，河道中心长度为4.292km，堤防建设长度8.946km，其中左岸堤防4.778km，右岸堤防3.719km，副堤0.449km。</t>
  </si>
  <si>
    <t>四平市污水处理厂二期项目</t>
  </si>
  <si>
    <t>占地面积5.01万平方米，设计规模为9万吨/日。</t>
  </si>
  <si>
    <t>二龙湖湿地保护项目</t>
  </si>
  <si>
    <t>湿地面积约为10平方公里，建设内容包括土方整理、区域绿化，清淤、种植净水植物，保持水土等。</t>
  </si>
  <si>
    <t>四平市第一净水厂改扩建工程</t>
  </si>
  <si>
    <t>隆源供水集团有限公司</t>
  </si>
  <si>
    <t>四平市城市防洪工程北河（0+000～4+718）段治理工程</t>
  </si>
  <si>
    <t>四平市城市防洪建设管理处</t>
  </si>
  <si>
    <t>孤家子镇</t>
  </si>
  <si>
    <t>3万亩平榛人工园建设</t>
  </si>
  <si>
    <t>林业用地经济林建设</t>
  </si>
  <si>
    <t>四平全市</t>
  </si>
  <si>
    <t>四平市山门水库水生态环境综合治理工程</t>
  </si>
  <si>
    <t>四平市山门水库管理处</t>
  </si>
  <si>
    <t>湿地工程、取水口清淤工程、拦河坝工程等。</t>
  </si>
  <si>
    <t>四平市下三台水库水生态环境综合治理工程</t>
  </si>
  <si>
    <t>四平市下三台水库管理处</t>
  </si>
  <si>
    <t xml:space="preserve">单位：亿元 </t>
    <phoneticPr fontId="2" type="noConversion"/>
  </si>
  <si>
    <t>附件</t>
    <phoneticPr fontId="2" type="noConversion"/>
  </si>
  <si>
    <t>四平新型工业化
经济开发区</t>
    <phoneticPr fontId="2" type="noConversion"/>
  </si>
  <si>
    <t>起点位于四平市环城公路，经放牛沟村、何家村、孟家岭镇、龙山满族乡、靠山镇、大孤山镇，止于伊通县环城公路，线路全长80公里，一级公路标准。</t>
    <phoneticPr fontId="2" type="noConversion"/>
  </si>
  <si>
    <t>四平市辽河水务投资
有限责任公司</t>
    <phoneticPr fontId="2" type="noConversion"/>
  </si>
  <si>
    <t>2017-2020年</t>
    <phoneticPr fontId="2" type="noConversion"/>
  </si>
  <si>
    <t>2017-2018年</t>
    <phoneticPr fontId="2" type="noConversion"/>
  </si>
  <si>
    <t>2016-2017年</t>
    <phoneticPr fontId="2" type="noConversion"/>
  </si>
  <si>
    <t>2017-2017年</t>
    <phoneticPr fontId="2" type="noConversion"/>
  </si>
  <si>
    <t>2018-2020年</t>
    <phoneticPr fontId="2" type="noConversion"/>
  </si>
  <si>
    <t>2017-2030年</t>
    <phoneticPr fontId="2" type="noConversion"/>
  </si>
  <si>
    <t>2018－2019年</t>
    <phoneticPr fontId="2" type="noConversion"/>
  </si>
  <si>
    <t>2017— 2019年</t>
    <phoneticPr fontId="2" type="noConversion"/>
  </si>
  <si>
    <t>建设
年限</t>
    <phoneticPr fontId="2" type="noConversion"/>
  </si>
  <si>
    <t>合计：89个</t>
    <phoneticPr fontId="2" type="noConversion"/>
  </si>
  <si>
    <t>2016-2020年</t>
    <phoneticPr fontId="2" type="noConversion"/>
  </si>
  <si>
    <t>2017-2019年</t>
    <phoneticPr fontId="2" type="noConversion"/>
  </si>
  <si>
    <t>长春华大房地产
开发有限公司</t>
    <phoneticPr fontId="2" type="noConversion"/>
  </si>
  <si>
    <t>2015-2018年</t>
    <phoneticPr fontId="2" type="noConversion"/>
  </si>
  <si>
    <t xml:space="preserve">
建设规模; 研发、制造商用车智能转向系统使之产业化，形成10万套年生产能力，为中、重型商用车（载货车、客车）生产配套。
主要建设内容：新建智能电液转向器总成生产线，生产智能电液转向器总成，形成年产10万套能力。
</t>
    <phoneticPr fontId="2" type="noConversion"/>
  </si>
  <si>
    <t>年产2000辆新型材料轻量化城际物流封闭箱式运输车、3000辆中置轴车辆运输车。</t>
    <phoneticPr fontId="2" type="noConversion"/>
  </si>
  <si>
    <t>2016-2018年</t>
    <phoneticPr fontId="2" type="noConversion"/>
  </si>
  <si>
    <t>主要建设内容移民住房：每户建房面积60平方米，配套仓库10平方米，共29.11万平方米；基础设施和公共服务设施建设：供电、供暖污水处理、绿化亮化，医疗卫生、教育等；产业建设：培育速生丰产林、经济林、林下经济、生态旅游业、商贸物流业；就业服务：加大培训，拓宽就业渠道；腾退地整治：腾退地造林332公顷；生态恢复：湿地植被恢复70公顷；封山补植800公顷；退耕还林3661公顷；宜林地造林260公顷。</t>
    <phoneticPr fontId="2" type="noConversion"/>
  </si>
  <si>
    <t>2016－2019年</t>
    <phoneticPr fontId="2" type="noConversion"/>
  </si>
  <si>
    <t>河道治理长度4.718公里，河道护岸设计总长9397米，排涵11座，清淤通道4处，下河台阶33处。</t>
    <phoneticPr fontId="2" type="noConversion"/>
  </si>
  <si>
    <t>2015-2020年</t>
    <phoneticPr fontId="2" type="noConversion"/>
  </si>
  <si>
    <t>产业转型升级
和技术改造</t>
    <phoneticPr fontId="2" type="noConversion"/>
  </si>
  <si>
    <t>梨树县高标准农田
建设项目</t>
    <phoneticPr fontId="2" type="noConversion"/>
  </si>
  <si>
    <t>燕北水镇特色小镇
建设项目</t>
    <phoneticPr fontId="2" type="noConversion"/>
  </si>
  <si>
    <t>四平市精细化学品
有限公司</t>
    <phoneticPr fontId="2" type="noConversion"/>
  </si>
  <si>
    <t>吉林天泽二氧化碳科
技有限公司</t>
    <phoneticPr fontId="2" type="noConversion"/>
  </si>
  <si>
    <t>四平市交通运输管理局机场办</t>
    <phoneticPr fontId="2" type="noConversion"/>
  </si>
  <si>
    <t>四平境内115公里。我市范围内设石岭、四平北、梨树、四棵树、林海、刘家馆子、东明、红旗等8个出口。</t>
    <phoneticPr fontId="2" type="noConversion"/>
  </si>
  <si>
    <t>占地面积62万平方米，新建综合办公楼、研发中心、中试中心等。同时购置相应生产和研发设备设施。</t>
    <phoneticPr fontId="2" type="noConversion"/>
  </si>
  <si>
    <t>打造商贸中心、仓储配送物流中心、公路港物流中心、商品融资中心、商品结算中心和电子商务中心于一体的商贸物流产业园。分A、B、C、D四区，A区建筑面积7.8万平方米，B区建筑面积9.8万平方米，C区建筑面积7.1万平方米，D区建筑面积3.8万平方米。</t>
    <phoneticPr fontId="2" type="noConversion"/>
  </si>
  <si>
    <t>位于郭家店区内，河道长6100米、宽60米建设城市防洪工程，河道两侧绿色景观带平均宽度70米，建4个湖面（占地25万平方米），包括人行道、亮化、绿化、冲水厕所等。</t>
    <phoneticPr fontId="2" type="noConversion"/>
  </si>
  <si>
    <t>2015-2020年利用林业用地发展经济林，2015-2017年新造林面积，达到4.5万亩，树种包括平欧榛子、123苹果、新苹红苹果、李子、杏、黑果花楸、葡萄等。到“十三五”末期年产值0.45亿元。</t>
    <phoneticPr fontId="2" type="noConversion"/>
  </si>
  <si>
    <t>四平市城市发展投资
控股有限公司</t>
    <phoneticPr fontId="2" type="noConversion"/>
  </si>
  <si>
    <t>2016-2019年</t>
    <phoneticPr fontId="2" type="noConversion"/>
  </si>
  <si>
    <t>2018-2019年</t>
    <phoneticPr fontId="2" type="noConversion"/>
  </si>
  <si>
    <t>四平市国道102线绕城公路与兴达街交汇处（兴达街为四梨同城一体化规划路线），经条子河、后房身、杨家（此处与国道集双高速分离交叉）至X060，裴家油房（此处与G232牙四公路互通立交）、隋家、东风、南太平、青松、利用X061至镇郊，在郭家店东侧绕过郭家店镇（郭家店规划的北环）、郭家店水泥厂、马家油房、孟家岭、苏家、二龙山至二龙湖风景区（二龙湖至叶赫公路起点）,路线终点回归路线起点处, 路线全长127.586公里，新建76.470公里，利用51.116公里，路基宽度25.5米，路面宽度22米,双向四车道，一级公路标准。</t>
    <phoneticPr fontId="2" type="noConversion"/>
  </si>
  <si>
    <t>四平牙四公路工程建设指挥部办公室</t>
    <phoneticPr fontId="2" type="noConversion"/>
  </si>
  <si>
    <t>梨对县发改委、国土局和农发办</t>
    <phoneticPr fontId="2" type="noConversion"/>
  </si>
  <si>
    <t>新建4000平米厂房，预计购买20-30台研磨机器人。</t>
    <phoneticPr fontId="2" type="noConversion"/>
  </si>
  <si>
    <t>利用仪表厂6万㎡场地4万㎡厂房，建设林田创客公园，从“互联网+”研发设计、虚拟生产、协同制造、供应链、智能终端、能源、汽车、环保、电子商务、文化娱乐、现代农业、新业态和新模式、资本众筹、金融创新等领域入手，全力建设哈长经济圈“智能装备工业云科技创新服务平台”，带动制造业和服务业转型升级。</t>
    <phoneticPr fontId="2" type="noConversion"/>
  </si>
  <si>
    <t>占地5万平方米，建筑面积4万平方米。主要建设工业标准化厂房用于扶持企业发展。总投资10000万元。产值3亿，利润3000万，利税2000万。规划科技园区南路北侧、规划工业项目街东侧、东环城路西侧。</t>
    <phoneticPr fontId="2" type="noConversion"/>
  </si>
  <si>
    <t>“北方药谷”特色小镇
建设项目</t>
    <phoneticPr fontId="2" type="noConversion"/>
  </si>
  <si>
    <t>本项目总规划面积334平方公里,涉及项目建筑面积33.53万平方米，包括建设药材产业园、药材展销中心和药膳美食街、石岭河景观改造及基础设施等项目。</t>
    <phoneticPr fontId="2" type="noConversion"/>
  </si>
  <si>
    <t>项目计划占地面积4.9万平方米，新增床位1500张，养老项目建设面积7万平方米。</t>
    <phoneticPr fontId="2" type="noConversion"/>
  </si>
  <si>
    <t xml:space="preserve">
土壤培肥与地力恢复：（1）玉米秸秆堆沤还田40万亩，投资3600万元；（2）高效缓释肥料补贴400万亩，投资1亿元；（3）水肥一体化17万亩，投资5100万元；玉米杂粮轮作20万亩，投资6000万元；增施有机肥400万亩，投资6亿元；旱田改水田20万亩，投资3亿元；利用秸秆生产有机肥厂5个，投资5000万元；耕地质量监测站4个，投资400万元；玉米秸秆免耕覆盖还田48万亩，投资960万元。
</t>
    <phoneticPr fontId="2" type="noConversion"/>
  </si>
  <si>
    <t>主要工程内容包括城市防洪工程、红嘴河（北河）截污管线改造工程以及红嘴河（北河）水生态修复与保护工程。四平市北河及北河支流塔子沟，北河主河道东起下三台水库下游海漫末段，西至条子河大桥，河道中心线长约18.06km。</t>
    <phoneticPr fontId="2" type="noConversion"/>
  </si>
  <si>
    <t>建设规模：总建设规模25万m3/d。主要建设内容：1.新建取水泵站一座，取水工程规模为25万m3/d。2.净水工程：改扩建净水厂一座，改造工程规模10万m3/d，新建工程规模为15万m3/d。3.新建输水管线27.14km。</t>
    <phoneticPr fontId="2" type="noConversion"/>
  </si>
  <si>
    <t>采用2条日处理能力500吨的垃圾焚烧生产，配套二台12MW汽轮发电机组供暖。</t>
    <phoneticPr fontId="2" type="noConversion"/>
  </si>
  <si>
    <t>2019-2020年</t>
    <phoneticPr fontId="2" type="noConversion"/>
  </si>
  <si>
    <t>四平耘慧－家庭农场
合作项目</t>
    <phoneticPr fontId="2" type="noConversion"/>
  </si>
  <si>
    <t>2017－2019年</t>
    <phoneticPr fontId="2" type="noConversion"/>
  </si>
  <si>
    <t>伊通县伊通河重点段（M37+025～M37+525、M39+487～M41+000、M43+438～M47+730）治理工程</t>
    <phoneticPr fontId="2" type="noConversion"/>
  </si>
  <si>
    <t>建设规模：5万m3/d。主要建设内容：1.净水工程：2.输配水工程。</t>
    <phoneticPr fontId="2" type="noConversion"/>
  </si>
  <si>
    <t>四平市孤家子镇
污水处理工程</t>
    <phoneticPr fontId="2" type="noConversion"/>
  </si>
  <si>
    <t>2017－2018年</t>
    <phoneticPr fontId="2" type="noConversion"/>
  </si>
  <si>
    <t>2017年平榛人工林集约化栽培面积粗具规模3万亩；“十三五”期末，平榛人工林集约化栽培面积达到丰产3万亩，年产值最低0.45亿元。</t>
    <phoneticPr fontId="2" type="noConversion"/>
  </si>
  <si>
    <t>新建一座日处理能力为2.5万吨污水处理厂；配套管网13.7公里；回用水管网3.2公里。招苏台河段工程包。</t>
    <phoneticPr fontId="2" type="noConversion"/>
  </si>
  <si>
    <t>新建4条道路及相关配套管网；新建沥青混凝土路的总长为4184.874m，配套建设地下管沟工程、道路工程、给水工程、雨水工程、电力工程、热力工程、电信工程、照明工程、绿化工程、燃气工程等。</t>
    <phoneticPr fontId="2" type="noConversion"/>
  </si>
  <si>
    <t>四平新型工业化经济开发区</t>
    <phoneticPr fontId="2" type="noConversion"/>
  </si>
  <si>
    <t>吉林省高速公路集团有限公司</t>
    <phoneticPr fontId="2" type="noConversion"/>
  </si>
  <si>
    <t>四平市辽河水务投资集团有限公司</t>
    <phoneticPr fontId="2" type="noConversion"/>
  </si>
  <si>
    <t>四平华通建设投资有限公司</t>
    <phoneticPr fontId="2" type="noConversion"/>
  </si>
  <si>
    <t>四平市新大陆投资有限公司</t>
    <phoneticPr fontId="2" type="noConversion"/>
  </si>
  <si>
    <t>四平市辽河水务投资有限责任公司</t>
    <phoneticPr fontId="2" type="noConversion"/>
  </si>
  <si>
    <t>四平吉运专用汽车有限公司</t>
    <phoneticPr fontId="2" type="noConversion"/>
  </si>
  <si>
    <t>石家庄君乐宝乳业有限公司</t>
    <phoneticPr fontId="2" type="noConversion"/>
  </si>
  <si>
    <t>吉林省吉高物流有限公司</t>
    <phoneticPr fontId="2" type="noConversion"/>
  </si>
  <si>
    <t>四平欧维姆机械有限公司</t>
    <phoneticPr fontId="2" type="noConversion"/>
  </si>
  <si>
    <t>四平市方向机械有限公司</t>
    <phoneticPr fontId="2" type="noConversion"/>
  </si>
  <si>
    <t>中航四平奋进专用汽车有限公司</t>
    <phoneticPr fontId="2" type="noConversion"/>
  </si>
  <si>
    <t>吉林世宝机械制造有限公司</t>
    <phoneticPr fontId="2" type="noConversion"/>
  </si>
  <si>
    <t>四平浪潮云计算服务有限公司</t>
    <phoneticPr fontId="2" type="noConversion"/>
  </si>
  <si>
    <t>无锡五洲国际控股有限公司</t>
    <phoneticPr fontId="2" type="noConversion"/>
  </si>
  <si>
    <t>四平市辽河水务投资集团有限公司</t>
    <phoneticPr fontId="2" type="noConversion"/>
  </si>
  <si>
    <t>市城市投资控股有限公司</t>
    <phoneticPr fontId="2" type="noConversion"/>
  </si>
  <si>
    <t>四平市林业局直属4个林场</t>
    <phoneticPr fontId="2" type="noConversion"/>
  </si>
</sst>
</file>

<file path=xl/styles.xml><?xml version="1.0" encoding="utf-8"?>
<styleSheet xmlns="http://schemas.openxmlformats.org/spreadsheetml/2006/main">
  <fonts count="16">
    <font>
      <sz val="11"/>
      <color indexed="8"/>
      <name val="宋体"/>
      <charset val="134"/>
    </font>
    <font>
      <sz val="11"/>
      <color indexed="8"/>
      <name val="宋体"/>
      <charset val="134"/>
    </font>
    <font>
      <sz val="9"/>
      <name val="宋体"/>
      <charset val="134"/>
    </font>
    <font>
      <sz val="9"/>
      <name val="宋体"/>
      <charset val="134"/>
    </font>
    <font>
      <b/>
      <sz val="20"/>
      <color indexed="8"/>
      <name val="宋体"/>
      <charset val="134"/>
    </font>
    <font>
      <sz val="16"/>
      <color indexed="8"/>
      <name val="方正黑体简体"/>
      <family val="4"/>
      <charset val="134"/>
    </font>
    <font>
      <sz val="14"/>
      <color indexed="8"/>
      <name val="黑体"/>
      <family val="3"/>
      <charset val="134"/>
    </font>
    <font>
      <sz val="10"/>
      <color indexed="8"/>
      <name val="宋体"/>
      <charset val="134"/>
    </font>
    <font>
      <b/>
      <sz val="10"/>
      <color indexed="8"/>
      <name val="宋体"/>
      <charset val="134"/>
    </font>
    <font>
      <sz val="10"/>
      <color indexed="8"/>
      <name val="仿宋"/>
      <family val="3"/>
      <charset val="134"/>
    </font>
    <font>
      <sz val="10"/>
      <color indexed="8"/>
      <name val="Calibri"/>
      <family val="2"/>
    </font>
    <font>
      <b/>
      <sz val="10"/>
      <color indexed="8"/>
      <name val="仿宋"/>
      <family val="3"/>
      <charset val="134"/>
    </font>
    <font>
      <sz val="12"/>
      <color indexed="8"/>
      <name val="宋体"/>
      <charset val="134"/>
    </font>
    <font>
      <sz val="9"/>
      <color indexed="8"/>
      <name val="宋体"/>
      <charset val="134"/>
    </font>
    <font>
      <sz val="11"/>
      <color indexed="8"/>
      <name val="宋体"/>
      <charset val="134"/>
    </font>
    <font>
      <sz val="9.6999999999999993"/>
      <color indexed="8"/>
      <name val="宋体"/>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0" fillId="2" borderId="0" xfId="0" applyFill="1" applyBorder="1">
      <alignment vertical="center"/>
    </xf>
    <xf numFmtId="0" fontId="0" fillId="0" borderId="0" xfId="0" applyBorder="1">
      <alignment vertical="center"/>
    </xf>
    <xf numFmtId="0" fontId="0" fillId="0" borderId="0" xfId="0" applyBorder="1" applyAlignment="1">
      <alignment horizontal="center" vertical="center"/>
    </xf>
    <xf numFmtId="0" fontId="5" fillId="2" borderId="0" xfId="0" applyFont="1" applyFill="1" applyBorder="1">
      <alignment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Fill="1" applyBorder="1" applyAlignment="1">
      <alignment vertical="center" wrapText="1"/>
    </xf>
    <xf numFmtId="0" fontId="10"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lignment vertical="center"/>
    </xf>
    <xf numFmtId="0" fontId="7" fillId="0" borderId="1" xfId="1" applyNumberFormat="1" applyFont="1" applyFill="1" applyBorder="1" applyAlignment="1">
      <alignment horizontal="left" vertical="center" wrapText="1"/>
    </xf>
    <xf numFmtId="0" fontId="7" fillId="0" borderId="2" xfId="1" applyNumberFormat="1" applyFont="1" applyFill="1" applyBorder="1" applyAlignment="1">
      <alignment horizontal="left" vertical="center" wrapText="1"/>
    </xf>
    <xf numFmtId="0" fontId="0" fillId="0" borderId="0" xfId="0" applyBorder="1" applyAlignment="1">
      <alignment horizontal="left" vertical="center"/>
    </xf>
    <xf numFmtId="0" fontId="7" fillId="0" borderId="1" xfId="0" applyNumberFormat="1" applyFont="1" applyBorder="1" applyAlignment="1">
      <alignment horizontal="left" vertical="center" wrapText="1"/>
    </xf>
    <xf numFmtId="0"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vertical="center"/>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xf>
    <xf numFmtId="0" fontId="7" fillId="0" borderId="3" xfId="0" applyNumberFormat="1" applyFont="1" applyFill="1" applyBorder="1" applyAlignment="1">
      <alignment horizontal="left" vertical="center" wrapText="1"/>
    </xf>
    <xf numFmtId="0" fontId="14" fillId="2" borderId="0" xfId="0" applyFont="1" applyFill="1" applyBorder="1">
      <alignment vertical="center"/>
    </xf>
    <xf numFmtId="0" fontId="14" fillId="0" borderId="0" xfId="0" applyFont="1" applyBorder="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3" fillId="0" borderId="1" xfId="0" applyFont="1" applyBorder="1" applyAlignment="1">
      <alignment vertical="center" wrapText="1"/>
    </xf>
    <xf numFmtId="0" fontId="15" fillId="0" borderId="1" xfId="0" applyNumberFormat="1" applyFont="1" applyBorder="1" applyAlignment="1">
      <alignment horizontal="left" vertical="center" wrapText="1"/>
    </xf>
    <xf numFmtId="0" fontId="4" fillId="0" borderId="0" xfId="0" applyFont="1" applyBorder="1" applyAlignment="1">
      <alignment horizontal="center" vertical="center"/>
    </xf>
    <xf numFmtId="0" fontId="12" fillId="0" borderId="4" xfId="0" applyFont="1" applyBorder="1" applyAlignment="1">
      <alignment horizontal="right" vertical="center"/>
    </xf>
    <xf numFmtId="0" fontId="7" fillId="0" borderId="4" xfId="0" applyFont="1" applyBorder="1" applyAlignment="1">
      <alignment horizontal="right" vertical="center"/>
    </xf>
  </cellXfs>
  <cellStyles count="2">
    <cellStyle name="常规" xfId="0" builtinId="0"/>
    <cellStyle name="常规_Sheet2_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11"/>
  <sheetViews>
    <sheetView tabSelected="1" zoomScaleNormal="145" workbookViewId="0">
      <pane ySplit="4" topLeftCell="A17" activePane="bottomLeft" state="frozen"/>
      <selection pane="bottomLeft" activeCell="D1" sqref="D1"/>
    </sheetView>
  </sheetViews>
  <sheetFormatPr defaultRowHeight="13.5"/>
  <cols>
    <col min="1" max="1" width="6.5" style="1" customWidth="1"/>
    <col min="2" max="2" width="19.625" style="2" customWidth="1"/>
    <col min="3" max="3" width="17.375" style="24" customWidth="1"/>
    <col min="4" max="4" width="67.625" style="2" customWidth="1"/>
    <col min="5" max="5" width="11.25" style="3" customWidth="1"/>
    <col min="6" max="6" width="8.75" style="2" customWidth="1"/>
    <col min="7" max="7" width="7.625" style="2" customWidth="1"/>
    <col min="8" max="16384" width="9" style="2"/>
  </cols>
  <sheetData>
    <row r="1" spans="1:7" ht="21">
      <c r="A1" s="4" t="s">
        <v>207</v>
      </c>
    </row>
    <row r="2" spans="1:7" ht="42.95" customHeight="1">
      <c r="A2" s="44" t="s">
        <v>0</v>
      </c>
      <c r="B2" s="44"/>
      <c r="C2" s="44"/>
      <c r="D2" s="44"/>
      <c r="E2" s="44"/>
      <c r="F2" s="44"/>
      <c r="G2" s="44"/>
    </row>
    <row r="3" spans="1:7" ht="15" customHeight="1">
      <c r="A3" s="45" t="s">
        <v>206</v>
      </c>
      <c r="B3" s="46"/>
      <c r="C3" s="46"/>
      <c r="D3" s="46"/>
      <c r="E3" s="46"/>
      <c r="F3" s="46"/>
      <c r="G3" s="46"/>
    </row>
    <row r="4" spans="1:7" ht="37.5">
      <c r="A4" s="5" t="s">
        <v>1</v>
      </c>
      <c r="B4" s="6" t="s">
        <v>2</v>
      </c>
      <c r="C4" s="6" t="s">
        <v>3</v>
      </c>
      <c r="D4" s="6" t="s">
        <v>4</v>
      </c>
      <c r="E4" s="6" t="s">
        <v>219</v>
      </c>
      <c r="F4" s="6" t="s">
        <v>5</v>
      </c>
      <c r="G4" s="6" t="s">
        <v>6</v>
      </c>
    </row>
    <row r="5" spans="1:7" ht="28.5" customHeight="1">
      <c r="A5" s="7"/>
      <c r="B5" s="8" t="s">
        <v>220</v>
      </c>
      <c r="C5" s="10"/>
      <c r="D5" s="9"/>
      <c r="E5" s="9"/>
      <c r="F5" s="8">
        <f>F6+F25+F46+F54+F75</f>
        <v>1062.32</v>
      </c>
      <c r="G5" s="9"/>
    </row>
    <row r="6" spans="1:7" ht="28.5" customHeight="1">
      <c r="A6" s="7"/>
      <c r="B6" s="8" t="s">
        <v>7</v>
      </c>
      <c r="C6" s="10"/>
      <c r="D6" s="9"/>
      <c r="E6" s="9"/>
      <c r="F6" s="8">
        <f>SUM(F7:F24)</f>
        <v>577.4</v>
      </c>
      <c r="G6" s="9"/>
    </row>
    <row r="7" spans="1:7" ht="61.5" customHeight="1">
      <c r="A7" s="7">
        <v>1</v>
      </c>
      <c r="B7" s="10" t="s">
        <v>8</v>
      </c>
      <c r="C7" s="10" t="s">
        <v>9</v>
      </c>
      <c r="D7" s="10" t="s">
        <v>10</v>
      </c>
      <c r="E7" s="9" t="s">
        <v>221</v>
      </c>
      <c r="F7" s="9">
        <v>106.69</v>
      </c>
      <c r="G7" s="9"/>
    </row>
    <row r="8" spans="1:7" ht="27.95" customHeight="1">
      <c r="A8" s="7">
        <v>2</v>
      </c>
      <c r="B8" s="10" t="s">
        <v>11</v>
      </c>
      <c r="C8" s="10" t="s">
        <v>269</v>
      </c>
      <c r="D8" s="10" t="s">
        <v>13</v>
      </c>
      <c r="E8" s="9" t="s">
        <v>211</v>
      </c>
      <c r="F8" s="9">
        <v>80</v>
      </c>
      <c r="G8" s="9"/>
    </row>
    <row r="9" spans="1:7" ht="38.1" customHeight="1">
      <c r="A9" s="7">
        <v>3</v>
      </c>
      <c r="B9" s="10" t="s">
        <v>14</v>
      </c>
      <c r="C9" s="10" t="s">
        <v>270</v>
      </c>
      <c r="D9" s="10" t="s">
        <v>238</v>
      </c>
      <c r="E9" s="9" t="s">
        <v>211</v>
      </c>
      <c r="F9" s="9">
        <v>79</v>
      </c>
      <c r="G9" s="9"/>
    </row>
    <row r="10" spans="1:7" ht="38.1" customHeight="1">
      <c r="A10" s="7">
        <v>4</v>
      </c>
      <c r="B10" s="10" t="s">
        <v>15</v>
      </c>
      <c r="C10" s="12" t="s">
        <v>243</v>
      </c>
      <c r="D10" s="10" t="s">
        <v>16</v>
      </c>
      <c r="E10" s="9" t="s">
        <v>211</v>
      </c>
      <c r="F10" s="9">
        <v>65</v>
      </c>
      <c r="G10" s="9"/>
    </row>
    <row r="11" spans="1:7" ht="36.950000000000003" customHeight="1">
      <c r="A11" s="7">
        <v>5</v>
      </c>
      <c r="B11" s="10" t="s">
        <v>17</v>
      </c>
      <c r="C11" s="10" t="s">
        <v>210</v>
      </c>
      <c r="D11" s="10" t="s">
        <v>19</v>
      </c>
      <c r="E11" s="9" t="s">
        <v>244</v>
      </c>
      <c r="F11" s="9">
        <v>53.44</v>
      </c>
      <c r="G11" s="11"/>
    </row>
    <row r="12" spans="1:7" ht="27.95" customHeight="1">
      <c r="A12" s="7">
        <v>6</v>
      </c>
      <c r="B12" s="12" t="s">
        <v>20</v>
      </c>
      <c r="C12" s="12" t="s">
        <v>243</v>
      </c>
      <c r="D12" s="12" t="s">
        <v>21</v>
      </c>
      <c r="E12" s="11" t="s">
        <v>222</v>
      </c>
      <c r="F12" s="11">
        <v>51.3</v>
      </c>
      <c r="G12" s="11"/>
    </row>
    <row r="13" spans="1:7" ht="39.950000000000003" customHeight="1">
      <c r="A13" s="7">
        <v>7</v>
      </c>
      <c r="B13" s="12" t="s">
        <v>22</v>
      </c>
      <c r="C13" s="12" t="s">
        <v>23</v>
      </c>
      <c r="D13" s="12" t="s">
        <v>209</v>
      </c>
      <c r="E13" s="11" t="s">
        <v>245</v>
      </c>
      <c r="F13" s="11">
        <v>35</v>
      </c>
      <c r="G13" s="11"/>
    </row>
    <row r="14" spans="1:7" ht="87" customHeight="1">
      <c r="A14" s="7">
        <v>8</v>
      </c>
      <c r="B14" s="12" t="s">
        <v>24</v>
      </c>
      <c r="C14" s="12" t="s">
        <v>23</v>
      </c>
      <c r="D14" s="12" t="s">
        <v>246</v>
      </c>
      <c r="E14" s="11" t="s">
        <v>245</v>
      </c>
      <c r="F14" s="11">
        <v>32.130000000000003</v>
      </c>
      <c r="G14" s="9"/>
    </row>
    <row r="15" spans="1:7" ht="30" customHeight="1">
      <c r="A15" s="7">
        <v>9</v>
      </c>
      <c r="B15" s="25" t="s">
        <v>25</v>
      </c>
      <c r="C15" s="25" t="s">
        <v>26</v>
      </c>
      <c r="D15" s="25" t="s">
        <v>27</v>
      </c>
      <c r="E15" s="26" t="s">
        <v>222</v>
      </c>
      <c r="F15" s="26">
        <v>14</v>
      </c>
      <c r="G15" s="9"/>
    </row>
    <row r="16" spans="1:7" ht="30" customHeight="1">
      <c r="A16" s="7">
        <v>10</v>
      </c>
      <c r="B16" s="12" t="s">
        <v>28</v>
      </c>
      <c r="C16" s="12" t="s">
        <v>247</v>
      </c>
      <c r="D16" s="12" t="s">
        <v>29</v>
      </c>
      <c r="E16" s="11" t="s">
        <v>222</v>
      </c>
      <c r="F16" s="11">
        <v>12.75</v>
      </c>
      <c r="G16" s="9"/>
    </row>
    <row r="17" spans="1:7" ht="42.75" customHeight="1">
      <c r="A17" s="7">
        <v>11</v>
      </c>
      <c r="B17" s="10" t="s">
        <v>30</v>
      </c>
      <c r="C17" s="10" t="s">
        <v>271</v>
      </c>
      <c r="D17" s="10" t="s">
        <v>31</v>
      </c>
      <c r="E17" s="13" t="s">
        <v>222</v>
      </c>
      <c r="F17" s="13">
        <v>12</v>
      </c>
      <c r="G17" s="9"/>
    </row>
    <row r="18" spans="1:7" ht="45" customHeight="1">
      <c r="A18" s="7">
        <v>12</v>
      </c>
      <c r="B18" s="25" t="s">
        <v>32</v>
      </c>
      <c r="C18" s="25" t="s">
        <v>33</v>
      </c>
      <c r="D18" s="43" t="s">
        <v>34</v>
      </c>
      <c r="E18" s="26" t="s">
        <v>222</v>
      </c>
      <c r="F18" s="26">
        <v>10.85</v>
      </c>
      <c r="G18" s="9"/>
    </row>
    <row r="19" spans="1:7" ht="29.1" customHeight="1">
      <c r="A19" s="7">
        <v>13</v>
      </c>
      <c r="B19" s="10" t="s">
        <v>35</v>
      </c>
      <c r="C19" s="10" t="s">
        <v>272</v>
      </c>
      <c r="D19" s="10" t="s">
        <v>36</v>
      </c>
      <c r="E19" s="13" t="s">
        <v>212</v>
      </c>
      <c r="F19" s="13">
        <v>8</v>
      </c>
      <c r="G19" s="9"/>
    </row>
    <row r="20" spans="1:7" ht="33" customHeight="1">
      <c r="A20" s="7">
        <v>14</v>
      </c>
      <c r="B20" s="12" t="s">
        <v>37</v>
      </c>
      <c r="C20" s="12" t="s">
        <v>38</v>
      </c>
      <c r="D20" s="12" t="s">
        <v>39</v>
      </c>
      <c r="E20" s="11" t="s">
        <v>212</v>
      </c>
      <c r="F20" s="11">
        <v>4.5999999999999996</v>
      </c>
      <c r="G20" s="9"/>
    </row>
    <row r="21" spans="1:7" ht="40.5" customHeight="1">
      <c r="A21" s="7">
        <v>15</v>
      </c>
      <c r="B21" s="10" t="s">
        <v>40</v>
      </c>
      <c r="C21" s="10" t="s">
        <v>237</v>
      </c>
      <c r="D21" s="10" t="s">
        <v>41</v>
      </c>
      <c r="E21" s="9" t="s">
        <v>213</v>
      </c>
      <c r="F21" s="9">
        <v>4.5</v>
      </c>
      <c r="G21" s="11"/>
    </row>
    <row r="22" spans="1:7" ht="27" customHeight="1">
      <c r="A22" s="7">
        <v>16</v>
      </c>
      <c r="B22" s="10" t="s">
        <v>42</v>
      </c>
      <c r="C22" s="10" t="s">
        <v>273</v>
      </c>
      <c r="D22" s="10" t="s">
        <v>44</v>
      </c>
      <c r="E22" s="9" t="s">
        <v>211</v>
      </c>
      <c r="F22" s="9">
        <v>4.4000000000000004</v>
      </c>
      <c r="G22" s="9"/>
    </row>
    <row r="23" spans="1:7" ht="55.5" customHeight="1">
      <c r="A23" s="7">
        <v>17</v>
      </c>
      <c r="B23" s="14" t="s">
        <v>45</v>
      </c>
      <c r="C23" s="12" t="s">
        <v>46</v>
      </c>
      <c r="D23" s="12" t="s">
        <v>268</v>
      </c>
      <c r="E23" s="16" t="s">
        <v>212</v>
      </c>
      <c r="F23" s="16">
        <v>2.5</v>
      </c>
      <c r="G23" s="15"/>
    </row>
    <row r="24" spans="1:7" ht="41.25" customHeight="1">
      <c r="A24" s="7">
        <v>18</v>
      </c>
      <c r="B24" s="14" t="s">
        <v>47</v>
      </c>
      <c r="C24" s="12" t="s">
        <v>274</v>
      </c>
      <c r="D24" s="12" t="s">
        <v>48</v>
      </c>
      <c r="E24" s="27" t="s">
        <v>213</v>
      </c>
      <c r="F24" s="11">
        <v>1.24</v>
      </c>
      <c r="G24" s="9"/>
    </row>
    <row r="25" spans="1:7" ht="32.25" customHeight="1">
      <c r="A25" s="7"/>
      <c r="B25" s="8" t="s">
        <v>232</v>
      </c>
      <c r="C25" s="10"/>
      <c r="D25" s="10"/>
      <c r="E25" s="9"/>
      <c r="F25" s="8">
        <f>SUM(F26:F45)</f>
        <v>164.43</v>
      </c>
      <c r="G25" s="9"/>
    </row>
    <row r="26" spans="1:7" ht="32.25" customHeight="1">
      <c r="A26" s="7">
        <v>19</v>
      </c>
      <c r="B26" s="12" t="s">
        <v>49</v>
      </c>
      <c r="C26" s="12" t="s">
        <v>275</v>
      </c>
      <c r="D26" s="12" t="s">
        <v>50</v>
      </c>
      <c r="E26" s="11" t="s">
        <v>211</v>
      </c>
      <c r="F26" s="11">
        <v>50</v>
      </c>
      <c r="G26" s="9"/>
    </row>
    <row r="27" spans="1:7" ht="42" customHeight="1">
      <c r="A27" s="7">
        <v>20</v>
      </c>
      <c r="B27" s="12" t="s">
        <v>51</v>
      </c>
      <c r="C27" s="12" t="s">
        <v>52</v>
      </c>
      <c r="D27" s="12" t="s">
        <v>53</v>
      </c>
      <c r="E27" s="11" t="s">
        <v>222</v>
      </c>
      <c r="F27" s="11">
        <v>17.2</v>
      </c>
      <c r="G27" s="11"/>
    </row>
    <row r="28" spans="1:7" ht="29.1" customHeight="1">
      <c r="A28" s="7">
        <v>21</v>
      </c>
      <c r="B28" s="12" t="s">
        <v>54</v>
      </c>
      <c r="C28" s="12" t="s">
        <v>55</v>
      </c>
      <c r="D28" s="12" t="s">
        <v>239</v>
      </c>
      <c r="E28" s="11" t="s">
        <v>222</v>
      </c>
      <c r="F28" s="11">
        <v>15</v>
      </c>
      <c r="G28" s="9"/>
    </row>
    <row r="29" spans="1:7" ht="27" customHeight="1">
      <c r="A29" s="7">
        <v>22</v>
      </c>
      <c r="B29" s="10" t="s">
        <v>56</v>
      </c>
      <c r="C29" s="10" t="s">
        <v>57</v>
      </c>
      <c r="D29" s="10" t="s">
        <v>58</v>
      </c>
      <c r="E29" s="9" t="s">
        <v>212</v>
      </c>
      <c r="F29" s="9">
        <v>14</v>
      </c>
      <c r="G29" s="9"/>
    </row>
    <row r="30" spans="1:7" ht="54" customHeight="1">
      <c r="A30" s="7">
        <v>23</v>
      </c>
      <c r="B30" s="14" t="s">
        <v>233</v>
      </c>
      <c r="C30" s="12" t="s">
        <v>248</v>
      </c>
      <c r="D30" s="14" t="s">
        <v>59</v>
      </c>
      <c r="E30" s="27" t="s">
        <v>211</v>
      </c>
      <c r="F30" s="27">
        <v>10.5</v>
      </c>
      <c r="G30" s="9"/>
    </row>
    <row r="31" spans="1:7" ht="42" customHeight="1">
      <c r="A31" s="7">
        <v>24</v>
      </c>
      <c r="B31" s="10" t="s">
        <v>60</v>
      </c>
      <c r="C31" s="10" t="s">
        <v>269</v>
      </c>
      <c r="D31" s="10" t="s">
        <v>61</v>
      </c>
      <c r="E31" s="9" t="s">
        <v>222</v>
      </c>
      <c r="F31" s="9">
        <v>10</v>
      </c>
      <c r="G31" s="9"/>
    </row>
    <row r="32" spans="1:7" ht="56.25" customHeight="1">
      <c r="A32" s="7">
        <v>25</v>
      </c>
      <c r="B32" s="10" t="s">
        <v>62</v>
      </c>
      <c r="C32" s="10" t="s">
        <v>269</v>
      </c>
      <c r="D32" s="10" t="s">
        <v>63</v>
      </c>
      <c r="E32" s="9" t="s">
        <v>222</v>
      </c>
      <c r="F32" s="9">
        <v>10</v>
      </c>
      <c r="G32" s="9"/>
    </row>
    <row r="33" spans="1:7" ht="25.5" customHeight="1">
      <c r="A33" s="7">
        <v>26</v>
      </c>
      <c r="B33" s="10" t="s">
        <v>64</v>
      </c>
      <c r="C33" s="10" t="s">
        <v>276</v>
      </c>
      <c r="D33" s="10" t="s">
        <v>65</v>
      </c>
      <c r="E33" s="9" t="s">
        <v>212</v>
      </c>
      <c r="F33" s="9">
        <v>5.2</v>
      </c>
      <c r="G33" s="11"/>
    </row>
    <row r="34" spans="1:7" ht="42.75" customHeight="1">
      <c r="A34" s="7">
        <v>27</v>
      </c>
      <c r="B34" s="10" t="s">
        <v>66</v>
      </c>
      <c r="C34" s="10" t="s">
        <v>277</v>
      </c>
      <c r="D34" s="10" t="s">
        <v>67</v>
      </c>
      <c r="E34" s="9" t="s">
        <v>221</v>
      </c>
      <c r="F34" s="9">
        <v>5</v>
      </c>
      <c r="G34" s="9"/>
    </row>
    <row r="35" spans="1:7" ht="33.75" customHeight="1">
      <c r="A35" s="7">
        <v>28</v>
      </c>
      <c r="B35" s="10" t="s">
        <v>68</v>
      </c>
      <c r="C35" s="10" t="s">
        <v>278</v>
      </c>
      <c r="D35" s="10" t="s">
        <v>69</v>
      </c>
      <c r="E35" s="9" t="s">
        <v>222</v>
      </c>
      <c r="F35" s="9">
        <v>5</v>
      </c>
      <c r="G35" s="9"/>
    </row>
    <row r="36" spans="1:7" ht="27" customHeight="1">
      <c r="A36" s="7">
        <v>29</v>
      </c>
      <c r="B36" s="10" t="s">
        <v>70</v>
      </c>
      <c r="C36" s="10" t="s">
        <v>208</v>
      </c>
      <c r="D36" s="10" t="s">
        <v>71</v>
      </c>
      <c r="E36" s="9" t="s">
        <v>222</v>
      </c>
      <c r="F36" s="9">
        <v>5</v>
      </c>
      <c r="G36" s="9"/>
    </row>
    <row r="37" spans="1:7" ht="27" customHeight="1">
      <c r="A37" s="7">
        <v>30</v>
      </c>
      <c r="B37" s="10" t="s">
        <v>72</v>
      </c>
      <c r="C37" s="10" t="s">
        <v>223</v>
      </c>
      <c r="D37" s="10" t="s">
        <v>73</v>
      </c>
      <c r="E37" s="13" t="s">
        <v>214</v>
      </c>
      <c r="F37" s="13">
        <v>4.13</v>
      </c>
      <c r="G37" s="11"/>
    </row>
    <row r="38" spans="1:7" ht="42" customHeight="1">
      <c r="A38" s="7">
        <v>31</v>
      </c>
      <c r="B38" s="25" t="s">
        <v>74</v>
      </c>
      <c r="C38" s="25" t="s">
        <v>236</v>
      </c>
      <c r="D38" s="25" t="s">
        <v>75</v>
      </c>
      <c r="E38" s="26" t="s">
        <v>224</v>
      </c>
      <c r="F38" s="26">
        <v>3.3</v>
      </c>
      <c r="G38" s="11"/>
    </row>
    <row r="39" spans="1:7" ht="30" customHeight="1">
      <c r="A39" s="7">
        <v>32</v>
      </c>
      <c r="B39" s="10" t="s">
        <v>76</v>
      </c>
      <c r="C39" s="10" t="s">
        <v>77</v>
      </c>
      <c r="D39" s="10" t="s">
        <v>78</v>
      </c>
      <c r="E39" s="9" t="s">
        <v>211</v>
      </c>
      <c r="F39" s="9">
        <v>3</v>
      </c>
      <c r="G39" s="11"/>
    </row>
    <row r="40" spans="1:7" ht="39" customHeight="1">
      <c r="A40" s="7">
        <v>33</v>
      </c>
      <c r="B40" s="10" t="s">
        <v>79</v>
      </c>
      <c r="C40" s="10" t="s">
        <v>80</v>
      </c>
      <c r="D40" s="10" t="s">
        <v>81</v>
      </c>
      <c r="E40" s="9" t="s">
        <v>212</v>
      </c>
      <c r="F40" s="9">
        <v>1.8</v>
      </c>
      <c r="G40" s="9"/>
    </row>
    <row r="41" spans="1:7" ht="57.75" customHeight="1">
      <c r="A41" s="7">
        <v>34</v>
      </c>
      <c r="B41" s="25" t="s">
        <v>82</v>
      </c>
      <c r="C41" s="25" t="s">
        <v>235</v>
      </c>
      <c r="D41" s="25" t="s">
        <v>83</v>
      </c>
      <c r="E41" s="26" t="s">
        <v>212</v>
      </c>
      <c r="F41" s="26">
        <v>1.7</v>
      </c>
      <c r="G41" s="9"/>
    </row>
    <row r="42" spans="1:7" ht="59.25" customHeight="1">
      <c r="A42" s="7">
        <v>35</v>
      </c>
      <c r="B42" s="10" t="s">
        <v>84</v>
      </c>
      <c r="C42" s="10" t="s">
        <v>279</v>
      </c>
      <c r="D42" s="10" t="s">
        <v>225</v>
      </c>
      <c r="E42" s="9" t="s">
        <v>212</v>
      </c>
      <c r="F42" s="9">
        <v>1.6</v>
      </c>
      <c r="G42" s="9"/>
    </row>
    <row r="43" spans="1:7" ht="63.75" customHeight="1">
      <c r="A43" s="7">
        <v>36</v>
      </c>
      <c r="B43" s="12" t="s">
        <v>85</v>
      </c>
      <c r="C43" s="12" t="s">
        <v>280</v>
      </c>
      <c r="D43" s="12" t="s">
        <v>226</v>
      </c>
      <c r="E43" s="16" t="s">
        <v>212</v>
      </c>
      <c r="F43" s="11">
        <v>1</v>
      </c>
      <c r="G43" s="9"/>
    </row>
    <row r="44" spans="1:7" ht="30" customHeight="1">
      <c r="A44" s="7">
        <v>37</v>
      </c>
      <c r="B44" s="12" t="s">
        <v>86</v>
      </c>
      <c r="C44" s="12" t="s">
        <v>275</v>
      </c>
      <c r="D44" s="12" t="s">
        <v>87</v>
      </c>
      <c r="E44" s="17" t="s">
        <v>212</v>
      </c>
      <c r="F44" s="11">
        <v>0.5</v>
      </c>
      <c r="G44" s="9"/>
    </row>
    <row r="45" spans="1:7" ht="30.95" customHeight="1">
      <c r="A45" s="7">
        <v>38</v>
      </c>
      <c r="B45" s="10" t="s">
        <v>88</v>
      </c>
      <c r="C45" s="10" t="s">
        <v>281</v>
      </c>
      <c r="D45" s="10" t="s">
        <v>249</v>
      </c>
      <c r="E45" s="9" t="s">
        <v>212</v>
      </c>
      <c r="F45" s="9">
        <v>0.5</v>
      </c>
      <c r="G45" s="9"/>
    </row>
    <row r="46" spans="1:7" ht="20.100000000000001" customHeight="1">
      <c r="A46" s="7"/>
      <c r="B46" s="18" t="s">
        <v>89</v>
      </c>
      <c r="C46" s="12"/>
      <c r="D46" s="12"/>
      <c r="E46" s="11"/>
      <c r="F46" s="18">
        <f>SUM(F47:F53)</f>
        <v>19.78</v>
      </c>
      <c r="G46" s="11"/>
    </row>
    <row r="47" spans="1:7" ht="27" customHeight="1">
      <c r="A47" s="7">
        <v>39</v>
      </c>
      <c r="B47" s="10" t="s">
        <v>90</v>
      </c>
      <c r="C47" s="10" t="s">
        <v>282</v>
      </c>
      <c r="D47" s="10" t="s">
        <v>91</v>
      </c>
      <c r="E47" s="9" t="s">
        <v>222</v>
      </c>
      <c r="F47" s="9">
        <v>12</v>
      </c>
      <c r="G47" s="9"/>
    </row>
    <row r="48" spans="1:7" ht="64.5" customHeight="1">
      <c r="A48" s="7">
        <v>40</v>
      </c>
      <c r="B48" s="10" t="s">
        <v>92</v>
      </c>
      <c r="C48" s="10" t="s">
        <v>93</v>
      </c>
      <c r="D48" s="10" t="s">
        <v>250</v>
      </c>
      <c r="E48" s="9" t="s">
        <v>222</v>
      </c>
      <c r="F48" s="9">
        <v>3.33</v>
      </c>
      <c r="G48" s="9"/>
    </row>
    <row r="49" spans="1:7" ht="49.5" customHeight="1">
      <c r="A49" s="7">
        <v>41</v>
      </c>
      <c r="B49" s="10" t="s">
        <v>94</v>
      </c>
      <c r="C49" s="10" t="s">
        <v>95</v>
      </c>
      <c r="D49" s="10" t="s">
        <v>96</v>
      </c>
      <c r="E49" s="9" t="s">
        <v>213</v>
      </c>
      <c r="F49" s="9">
        <v>1.2</v>
      </c>
      <c r="G49" s="9"/>
    </row>
    <row r="50" spans="1:7" ht="32.1" customHeight="1">
      <c r="A50" s="7">
        <v>42</v>
      </c>
      <c r="B50" s="12" t="s">
        <v>97</v>
      </c>
      <c r="C50" s="12" t="s">
        <v>98</v>
      </c>
      <c r="D50" s="12" t="s">
        <v>99</v>
      </c>
      <c r="E50" s="19" t="s">
        <v>212</v>
      </c>
      <c r="F50" s="19">
        <v>1.2</v>
      </c>
      <c r="G50" s="11"/>
    </row>
    <row r="51" spans="1:7" ht="40.5" customHeight="1">
      <c r="A51" s="7">
        <v>43</v>
      </c>
      <c r="B51" s="10" t="s">
        <v>100</v>
      </c>
      <c r="C51" s="10" t="s">
        <v>43</v>
      </c>
      <c r="D51" s="10" t="s">
        <v>251</v>
      </c>
      <c r="E51" s="9" t="s">
        <v>212</v>
      </c>
      <c r="F51" s="9">
        <v>1</v>
      </c>
      <c r="G51" s="9"/>
    </row>
    <row r="52" spans="1:7" ht="36.950000000000003" customHeight="1">
      <c r="A52" s="7">
        <v>44</v>
      </c>
      <c r="B52" s="12" t="s">
        <v>101</v>
      </c>
      <c r="C52" s="12" t="s">
        <v>102</v>
      </c>
      <c r="D52" s="12" t="s">
        <v>103</v>
      </c>
      <c r="E52" s="11" t="s">
        <v>212</v>
      </c>
      <c r="F52" s="11">
        <v>0.53</v>
      </c>
      <c r="G52" s="15"/>
    </row>
    <row r="53" spans="1:7" ht="39" customHeight="1">
      <c r="A53" s="7">
        <v>45</v>
      </c>
      <c r="B53" s="12" t="s">
        <v>104</v>
      </c>
      <c r="C53" s="12" t="s">
        <v>102</v>
      </c>
      <c r="D53" s="12" t="s">
        <v>105</v>
      </c>
      <c r="E53" s="11" t="s">
        <v>212</v>
      </c>
      <c r="F53" s="11">
        <v>0.52</v>
      </c>
      <c r="G53" s="9"/>
    </row>
    <row r="54" spans="1:7" ht="21.75" customHeight="1">
      <c r="A54" s="7"/>
      <c r="B54" s="8" t="s">
        <v>106</v>
      </c>
      <c r="C54" s="10"/>
      <c r="D54" s="10"/>
      <c r="E54" s="13"/>
      <c r="F54" s="20">
        <f>SUM(F55:F74)</f>
        <v>177.24000000000004</v>
      </c>
      <c r="G54" s="9"/>
    </row>
    <row r="55" spans="1:7" ht="34.5" customHeight="1">
      <c r="A55" s="7">
        <v>46</v>
      </c>
      <c r="B55" s="10" t="s">
        <v>234</v>
      </c>
      <c r="C55" s="10" t="s">
        <v>284</v>
      </c>
      <c r="D55" s="10" t="s">
        <v>108</v>
      </c>
      <c r="E55" s="9" t="s">
        <v>211</v>
      </c>
      <c r="F55" s="9">
        <v>29.8</v>
      </c>
      <c r="G55" s="9"/>
    </row>
    <row r="56" spans="1:7" ht="39.75" customHeight="1">
      <c r="A56" s="7">
        <v>47</v>
      </c>
      <c r="B56" s="10" t="s">
        <v>109</v>
      </c>
      <c r="C56" s="10" t="s">
        <v>110</v>
      </c>
      <c r="D56" s="10" t="s">
        <v>111</v>
      </c>
      <c r="E56" s="9" t="s">
        <v>212</v>
      </c>
      <c r="F56" s="9">
        <v>28</v>
      </c>
      <c r="G56" s="9"/>
    </row>
    <row r="57" spans="1:7" ht="36.75" customHeight="1">
      <c r="A57" s="7">
        <v>48</v>
      </c>
      <c r="B57" s="10" t="s">
        <v>252</v>
      </c>
      <c r="C57" s="10" t="s">
        <v>284</v>
      </c>
      <c r="D57" s="10" t="s">
        <v>253</v>
      </c>
      <c r="E57" s="9" t="s">
        <v>222</v>
      </c>
      <c r="F57" s="9">
        <v>23</v>
      </c>
      <c r="G57" s="11"/>
    </row>
    <row r="58" spans="1:7" ht="49.5" customHeight="1">
      <c r="A58" s="7">
        <v>49</v>
      </c>
      <c r="B58" s="10" t="s">
        <v>112</v>
      </c>
      <c r="C58" s="10" t="s">
        <v>283</v>
      </c>
      <c r="D58" s="10" t="s">
        <v>240</v>
      </c>
      <c r="E58" s="9" t="s">
        <v>222</v>
      </c>
      <c r="F58" s="9">
        <v>20</v>
      </c>
      <c r="G58" s="11"/>
    </row>
    <row r="59" spans="1:7" ht="44.25" customHeight="1">
      <c r="A59" s="7">
        <v>50</v>
      </c>
      <c r="B59" s="10" t="s">
        <v>113</v>
      </c>
      <c r="C59" s="10" t="s">
        <v>114</v>
      </c>
      <c r="D59" s="10" t="s">
        <v>115</v>
      </c>
      <c r="E59" s="9" t="s">
        <v>215</v>
      </c>
      <c r="F59" s="9">
        <v>11</v>
      </c>
      <c r="G59" s="11"/>
    </row>
    <row r="60" spans="1:7" ht="39.75" customHeight="1">
      <c r="A60" s="7">
        <v>51</v>
      </c>
      <c r="B60" s="12" t="s">
        <v>116</v>
      </c>
      <c r="C60" s="12" t="s">
        <v>117</v>
      </c>
      <c r="D60" s="12" t="s">
        <v>118</v>
      </c>
      <c r="E60" s="11" t="s">
        <v>212</v>
      </c>
      <c r="F60" s="11">
        <v>11</v>
      </c>
      <c r="G60" s="11"/>
    </row>
    <row r="61" spans="1:7" ht="27" customHeight="1">
      <c r="A61" s="7">
        <v>52</v>
      </c>
      <c r="B61" s="10" t="s">
        <v>119</v>
      </c>
      <c r="C61" s="10" t="s">
        <v>12</v>
      </c>
      <c r="D61" s="10" t="s">
        <v>120</v>
      </c>
      <c r="E61" s="9" t="s">
        <v>222</v>
      </c>
      <c r="F61" s="9">
        <v>10.5</v>
      </c>
      <c r="G61" s="11"/>
    </row>
    <row r="62" spans="1:7" ht="30.95" customHeight="1">
      <c r="A62" s="7">
        <v>53</v>
      </c>
      <c r="B62" s="10" t="s">
        <v>121</v>
      </c>
      <c r="C62" s="10" t="s">
        <v>107</v>
      </c>
      <c r="D62" s="10" t="s">
        <v>122</v>
      </c>
      <c r="E62" s="9" t="s">
        <v>215</v>
      </c>
      <c r="F62" s="9">
        <v>10.4</v>
      </c>
      <c r="G62" s="11"/>
    </row>
    <row r="63" spans="1:7" ht="42.75" customHeight="1">
      <c r="A63" s="7">
        <v>54</v>
      </c>
      <c r="B63" s="10" t="s">
        <v>123</v>
      </c>
      <c r="C63" s="10" t="s">
        <v>124</v>
      </c>
      <c r="D63" s="10" t="s">
        <v>254</v>
      </c>
      <c r="E63" s="13" t="s">
        <v>212</v>
      </c>
      <c r="F63" s="13">
        <v>5</v>
      </c>
      <c r="G63" s="9"/>
    </row>
    <row r="64" spans="1:7" ht="42.75" customHeight="1">
      <c r="A64" s="7">
        <v>55</v>
      </c>
      <c r="B64" s="10" t="s">
        <v>125</v>
      </c>
      <c r="C64" s="10" t="s">
        <v>126</v>
      </c>
      <c r="D64" s="10" t="s">
        <v>127</v>
      </c>
      <c r="E64" s="13" t="s">
        <v>214</v>
      </c>
      <c r="F64" s="13">
        <v>4.5</v>
      </c>
      <c r="G64" s="11"/>
    </row>
    <row r="65" spans="1:7" ht="27.95" customHeight="1">
      <c r="A65" s="7">
        <v>56</v>
      </c>
      <c r="B65" s="12" t="s">
        <v>128</v>
      </c>
      <c r="C65" s="12" t="s">
        <v>129</v>
      </c>
      <c r="D65" s="12" t="s">
        <v>130</v>
      </c>
      <c r="E65" s="11" t="s">
        <v>212</v>
      </c>
      <c r="F65" s="11">
        <v>4</v>
      </c>
      <c r="G65" s="9"/>
    </row>
    <row r="66" spans="1:7" ht="42" customHeight="1">
      <c r="A66" s="7">
        <v>57</v>
      </c>
      <c r="B66" s="10" t="s">
        <v>131</v>
      </c>
      <c r="C66" s="10" t="s">
        <v>132</v>
      </c>
      <c r="D66" s="10" t="s">
        <v>133</v>
      </c>
      <c r="E66" s="13" t="s">
        <v>227</v>
      </c>
      <c r="F66" s="13">
        <v>3.5</v>
      </c>
      <c r="G66" s="9"/>
    </row>
    <row r="67" spans="1:7" ht="31.5" customHeight="1">
      <c r="A67" s="7">
        <v>58</v>
      </c>
      <c r="B67" s="12" t="s">
        <v>134</v>
      </c>
      <c r="C67" s="12" t="s">
        <v>135</v>
      </c>
      <c r="D67" s="12" t="s">
        <v>136</v>
      </c>
      <c r="E67" s="19" t="s">
        <v>212</v>
      </c>
      <c r="F67" s="19">
        <v>3.2</v>
      </c>
      <c r="G67" s="9"/>
    </row>
    <row r="68" spans="1:7" ht="30.75" customHeight="1">
      <c r="A68" s="7">
        <v>59</v>
      </c>
      <c r="B68" s="10" t="s">
        <v>137</v>
      </c>
      <c r="C68" s="10" t="s">
        <v>138</v>
      </c>
      <c r="D68" s="10" t="s">
        <v>139</v>
      </c>
      <c r="E68" s="9" t="s">
        <v>222</v>
      </c>
      <c r="F68" s="9">
        <v>3</v>
      </c>
      <c r="G68" s="9"/>
    </row>
    <row r="69" spans="1:7" ht="30.75" customHeight="1">
      <c r="A69" s="7">
        <v>60</v>
      </c>
      <c r="B69" s="12" t="s">
        <v>140</v>
      </c>
      <c r="C69" s="12" t="s">
        <v>141</v>
      </c>
      <c r="D69" s="12" t="s">
        <v>142</v>
      </c>
      <c r="E69" s="19" t="s">
        <v>222</v>
      </c>
      <c r="F69" s="19">
        <v>2.8</v>
      </c>
      <c r="G69" s="9"/>
    </row>
    <row r="70" spans="1:7" ht="24" customHeight="1">
      <c r="A70" s="7">
        <v>61</v>
      </c>
      <c r="B70" s="10" t="s">
        <v>143</v>
      </c>
      <c r="C70" s="10" t="s">
        <v>144</v>
      </c>
      <c r="D70" s="10" t="s">
        <v>145</v>
      </c>
      <c r="E70" s="9" t="s">
        <v>212</v>
      </c>
      <c r="F70" s="9">
        <v>2.4</v>
      </c>
      <c r="G70" s="9"/>
    </row>
    <row r="71" spans="1:7" ht="32.1" customHeight="1">
      <c r="A71" s="7">
        <v>62</v>
      </c>
      <c r="B71" s="10" t="s">
        <v>146</v>
      </c>
      <c r="C71" s="10" t="s">
        <v>147</v>
      </c>
      <c r="D71" s="10" t="s">
        <v>148</v>
      </c>
      <c r="E71" s="9" t="s">
        <v>222</v>
      </c>
      <c r="F71" s="9">
        <v>2.1</v>
      </c>
      <c r="G71" s="9"/>
    </row>
    <row r="72" spans="1:7" ht="28.5" customHeight="1">
      <c r="A72" s="7">
        <v>63</v>
      </c>
      <c r="B72" s="12" t="s">
        <v>149</v>
      </c>
      <c r="C72" s="12" t="s">
        <v>135</v>
      </c>
      <c r="D72" s="12" t="s">
        <v>150</v>
      </c>
      <c r="E72" s="19" t="s">
        <v>212</v>
      </c>
      <c r="F72" s="19">
        <v>1.5</v>
      </c>
      <c r="G72" s="9"/>
    </row>
    <row r="73" spans="1:7" ht="24.95" customHeight="1">
      <c r="A73" s="7">
        <v>64</v>
      </c>
      <c r="B73" s="12" t="s">
        <v>151</v>
      </c>
      <c r="C73" s="12" t="s">
        <v>152</v>
      </c>
      <c r="D73" s="12" t="s">
        <v>153</v>
      </c>
      <c r="E73" s="11" t="s">
        <v>212</v>
      </c>
      <c r="F73" s="11">
        <v>0.99</v>
      </c>
      <c r="G73" s="9"/>
    </row>
    <row r="74" spans="1:7" ht="58.5" customHeight="1">
      <c r="A74" s="7">
        <v>65</v>
      </c>
      <c r="B74" s="12" t="s">
        <v>154</v>
      </c>
      <c r="C74" s="12" t="s">
        <v>155</v>
      </c>
      <c r="D74" s="12" t="s">
        <v>156</v>
      </c>
      <c r="E74" s="19" t="s">
        <v>212</v>
      </c>
      <c r="F74" s="19">
        <v>0.55000000000000004</v>
      </c>
      <c r="G74" s="9"/>
    </row>
    <row r="75" spans="1:7" ht="24.95" customHeight="1">
      <c r="A75" s="7"/>
      <c r="B75" s="8" t="s">
        <v>157</v>
      </c>
      <c r="C75" s="10"/>
      <c r="D75" s="10"/>
      <c r="E75" s="9"/>
      <c r="F75" s="8">
        <f>SUM(F76:F99)</f>
        <v>123.46999999999997</v>
      </c>
      <c r="G75" s="9"/>
    </row>
    <row r="76" spans="1:7" ht="72" customHeight="1">
      <c r="A76" s="7">
        <v>66</v>
      </c>
      <c r="B76" s="14" t="s">
        <v>158</v>
      </c>
      <c r="C76" s="28" t="s">
        <v>159</v>
      </c>
      <c r="D76" s="12" t="s">
        <v>255</v>
      </c>
      <c r="E76" s="27" t="s">
        <v>211</v>
      </c>
      <c r="F76" s="27">
        <v>25.76</v>
      </c>
      <c r="G76" s="9"/>
    </row>
    <row r="77" spans="1:7" ht="31.5" customHeight="1">
      <c r="A77" s="7">
        <v>67</v>
      </c>
      <c r="B77" s="10" t="s">
        <v>160</v>
      </c>
      <c r="C77" s="10" t="s">
        <v>161</v>
      </c>
      <c r="D77" s="10" t="s">
        <v>162</v>
      </c>
      <c r="E77" s="9" t="s">
        <v>227</v>
      </c>
      <c r="F77" s="9">
        <v>20</v>
      </c>
      <c r="G77" s="9"/>
    </row>
    <row r="78" spans="1:7" ht="45.75" customHeight="1">
      <c r="A78" s="7">
        <v>68</v>
      </c>
      <c r="B78" s="25" t="s">
        <v>163</v>
      </c>
      <c r="C78" s="25" t="s">
        <v>164</v>
      </c>
      <c r="D78" s="25" t="s">
        <v>165</v>
      </c>
      <c r="E78" s="26" t="s">
        <v>245</v>
      </c>
      <c r="F78" s="26">
        <v>14.6</v>
      </c>
      <c r="G78" s="9"/>
    </row>
    <row r="79" spans="1:7" ht="79.5" customHeight="1">
      <c r="A79" s="7">
        <v>69</v>
      </c>
      <c r="B79" s="10" t="s">
        <v>166</v>
      </c>
      <c r="C79" s="10" t="s">
        <v>167</v>
      </c>
      <c r="D79" s="10" t="s">
        <v>228</v>
      </c>
      <c r="E79" s="9" t="s">
        <v>216</v>
      </c>
      <c r="F79" s="9">
        <v>10.6</v>
      </c>
      <c r="G79" s="9"/>
    </row>
    <row r="80" spans="1:7" ht="57.75" customHeight="1">
      <c r="A80" s="7">
        <v>70</v>
      </c>
      <c r="B80" s="25" t="s">
        <v>168</v>
      </c>
      <c r="C80" s="29" t="s">
        <v>169</v>
      </c>
      <c r="D80" s="25" t="s">
        <v>170</v>
      </c>
      <c r="E80" s="30" t="s">
        <v>211</v>
      </c>
      <c r="F80" s="30">
        <v>6.66</v>
      </c>
      <c r="G80" s="9"/>
    </row>
    <row r="81" spans="1:7" ht="47.1" customHeight="1">
      <c r="A81" s="7">
        <v>71</v>
      </c>
      <c r="B81" s="25" t="s">
        <v>171</v>
      </c>
      <c r="C81" s="29" t="s">
        <v>169</v>
      </c>
      <c r="D81" s="25" t="s">
        <v>256</v>
      </c>
      <c r="E81" s="30" t="s">
        <v>211</v>
      </c>
      <c r="F81" s="30">
        <v>5.66</v>
      </c>
      <c r="G81" s="21"/>
    </row>
    <row r="82" spans="1:7" ht="45.75" customHeight="1">
      <c r="A82" s="7">
        <v>72</v>
      </c>
      <c r="B82" s="14" t="s">
        <v>172</v>
      </c>
      <c r="C82" s="12" t="s">
        <v>18</v>
      </c>
      <c r="D82" s="31" t="s">
        <v>173</v>
      </c>
      <c r="E82" s="27" t="s">
        <v>222</v>
      </c>
      <c r="F82" s="27">
        <v>4.3</v>
      </c>
      <c r="G82" s="9"/>
    </row>
    <row r="83" spans="1:7" ht="47.25" customHeight="1">
      <c r="A83" s="7">
        <v>73</v>
      </c>
      <c r="B83" s="14" t="s">
        <v>174</v>
      </c>
      <c r="C83" s="12" t="s">
        <v>18</v>
      </c>
      <c r="D83" s="22" t="s">
        <v>257</v>
      </c>
      <c r="E83" s="27" t="s">
        <v>227</v>
      </c>
      <c r="F83" s="27">
        <v>4.2300000000000004</v>
      </c>
      <c r="G83" s="9"/>
    </row>
    <row r="84" spans="1:7" ht="38.25" customHeight="1">
      <c r="A84" s="7">
        <v>74</v>
      </c>
      <c r="B84" s="10" t="s">
        <v>175</v>
      </c>
      <c r="C84" s="10" t="s">
        <v>12</v>
      </c>
      <c r="D84" s="10" t="s">
        <v>241</v>
      </c>
      <c r="E84" s="9" t="s">
        <v>222</v>
      </c>
      <c r="F84" s="9">
        <v>4.1100000000000003</v>
      </c>
      <c r="G84" s="21"/>
    </row>
    <row r="85" spans="1:7" ht="50.25" customHeight="1">
      <c r="A85" s="7">
        <v>75</v>
      </c>
      <c r="B85" s="25" t="s">
        <v>176</v>
      </c>
      <c r="C85" s="12" t="s">
        <v>177</v>
      </c>
      <c r="D85" s="25" t="s">
        <v>178</v>
      </c>
      <c r="E85" s="30" t="s">
        <v>217</v>
      </c>
      <c r="F85" s="30">
        <v>3.27</v>
      </c>
      <c r="G85" s="9"/>
    </row>
    <row r="86" spans="1:7" ht="39" customHeight="1">
      <c r="A86" s="7">
        <v>76</v>
      </c>
      <c r="B86" s="25" t="s">
        <v>179</v>
      </c>
      <c r="C86" s="12" t="s">
        <v>177</v>
      </c>
      <c r="D86" s="25" t="s">
        <v>180</v>
      </c>
      <c r="E86" s="30" t="s">
        <v>229</v>
      </c>
      <c r="F86" s="30">
        <v>3.1</v>
      </c>
      <c r="G86" s="9"/>
    </row>
    <row r="87" spans="1:7" ht="35.1" customHeight="1">
      <c r="A87" s="7">
        <v>77</v>
      </c>
      <c r="B87" s="25" t="s">
        <v>181</v>
      </c>
      <c r="C87" s="29" t="s">
        <v>182</v>
      </c>
      <c r="D87" s="29" t="s">
        <v>258</v>
      </c>
      <c r="E87" s="30" t="s">
        <v>259</v>
      </c>
      <c r="F87" s="30">
        <v>2.7</v>
      </c>
      <c r="G87" s="9"/>
    </row>
    <row r="88" spans="1:7" ht="56.25" customHeight="1">
      <c r="A88" s="7">
        <v>78</v>
      </c>
      <c r="B88" s="14" t="s">
        <v>260</v>
      </c>
      <c r="C88" s="12" t="s">
        <v>183</v>
      </c>
      <c r="D88" s="14" t="s">
        <v>184</v>
      </c>
      <c r="E88" s="27" t="s">
        <v>261</v>
      </c>
      <c r="F88" s="27">
        <v>2.2999999999999998</v>
      </c>
      <c r="G88" s="21"/>
    </row>
    <row r="89" spans="1:7" ht="47.25" customHeight="1">
      <c r="A89" s="7">
        <v>79</v>
      </c>
      <c r="B89" s="14" t="s">
        <v>185</v>
      </c>
      <c r="C89" s="12" t="s">
        <v>18</v>
      </c>
      <c r="D89" s="12" t="s">
        <v>186</v>
      </c>
      <c r="E89" s="27" t="s">
        <v>213</v>
      </c>
      <c r="F89" s="27">
        <v>2.16</v>
      </c>
      <c r="G89" s="21"/>
    </row>
    <row r="90" spans="1:7" ht="66.75" customHeight="1">
      <c r="A90" s="7">
        <v>80</v>
      </c>
      <c r="B90" s="10" t="s">
        <v>262</v>
      </c>
      <c r="C90" s="10" t="s">
        <v>187</v>
      </c>
      <c r="D90" s="10" t="s">
        <v>188</v>
      </c>
      <c r="E90" s="9" t="s">
        <v>218</v>
      </c>
      <c r="F90" s="9">
        <v>2.14</v>
      </c>
      <c r="G90" s="21"/>
    </row>
    <row r="91" spans="1:7" ht="33.950000000000003" customHeight="1">
      <c r="A91" s="7">
        <v>81</v>
      </c>
      <c r="B91" s="12" t="s">
        <v>189</v>
      </c>
      <c r="C91" s="12" t="s">
        <v>285</v>
      </c>
      <c r="D91" s="12" t="s">
        <v>190</v>
      </c>
      <c r="E91" s="11" t="s">
        <v>212</v>
      </c>
      <c r="F91" s="11">
        <v>2.1</v>
      </c>
      <c r="G91" s="21"/>
    </row>
    <row r="92" spans="1:7" ht="30.95" customHeight="1">
      <c r="A92" s="7">
        <v>82</v>
      </c>
      <c r="B92" s="10" t="s">
        <v>191</v>
      </c>
      <c r="C92" s="10" t="s">
        <v>107</v>
      </c>
      <c r="D92" s="10" t="s">
        <v>192</v>
      </c>
      <c r="E92" s="9" t="s">
        <v>222</v>
      </c>
      <c r="F92" s="9">
        <v>2</v>
      </c>
      <c r="G92" s="21"/>
    </row>
    <row r="93" spans="1:7" ht="27.75" customHeight="1">
      <c r="A93" s="7">
        <v>83</v>
      </c>
      <c r="B93" s="14" t="s">
        <v>193</v>
      </c>
      <c r="C93" s="12" t="s">
        <v>194</v>
      </c>
      <c r="D93" s="23" t="s">
        <v>263</v>
      </c>
      <c r="E93" s="27" t="s">
        <v>222</v>
      </c>
      <c r="F93" s="11">
        <v>1.49</v>
      </c>
      <c r="G93" s="9"/>
    </row>
    <row r="94" spans="1:7" ht="36.950000000000003" customHeight="1">
      <c r="A94" s="7">
        <v>84</v>
      </c>
      <c r="B94" s="14" t="s">
        <v>195</v>
      </c>
      <c r="C94" s="12" t="s">
        <v>196</v>
      </c>
      <c r="D94" s="32" t="s">
        <v>230</v>
      </c>
      <c r="E94" s="27" t="s">
        <v>227</v>
      </c>
      <c r="F94" s="27">
        <v>1.42</v>
      </c>
      <c r="G94" s="9"/>
    </row>
    <row r="95" spans="1:7" ht="30.95" customHeight="1">
      <c r="A95" s="7">
        <v>85</v>
      </c>
      <c r="B95" s="33" t="s">
        <v>264</v>
      </c>
      <c r="C95" s="29" t="s">
        <v>197</v>
      </c>
      <c r="D95" s="42" t="s">
        <v>267</v>
      </c>
      <c r="E95" s="30" t="s">
        <v>265</v>
      </c>
      <c r="F95" s="30">
        <v>1.1000000000000001</v>
      </c>
      <c r="G95" s="21"/>
    </row>
    <row r="96" spans="1:7" ht="39" customHeight="1">
      <c r="A96" s="7">
        <v>86</v>
      </c>
      <c r="B96" s="34" t="s">
        <v>198</v>
      </c>
      <c r="C96" s="31" t="s">
        <v>286</v>
      </c>
      <c r="D96" s="35" t="s">
        <v>266</v>
      </c>
      <c r="E96" s="27" t="s">
        <v>231</v>
      </c>
      <c r="F96" s="36">
        <v>1</v>
      </c>
      <c r="G96" s="21"/>
    </row>
    <row r="97" spans="1:7" ht="41.25" customHeight="1">
      <c r="A97" s="7">
        <v>87</v>
      </c>
      <c r="B97" s="34" t="s">
        <v>199</v>
      </c>
      <c r="C97" s="28" t="s">
        <v>200</v>
      </c>
      <c r="D97" s="14" t="s">
        <v>242</v>
      </c>
      <c r="E97" s="27" t="s">
        <v>231</v>
      </c>
      <c r="F97" s="36">
        <v>1</v>
      </c>
      <c r="G97" s="21"/>
    </row>
    <row r="98" spans="1:7" ht="35.1" customHeight="1">
      <c r="A98" s="7">
        <v>88</v>
      </c>
      <c r="B98" s="14" t="s">
        <v>201</v>
      </c>
      <c r="C98" s="12" t="s">
        <v>202</v>
      </c>
      <c r="D98" s="37" t="s">
        <v>203</v>
      </c>
      <c r="E98" s="27" t="s">
        <v>222</v>
      </c>
      <c r="F98" s="27">
        <v>0.94</v>
      </c>
      <c r="G98" s="21"/>
    </row>
    <row r="99" spans="1:7" ht="32.25" customHeight="1">
      <c r="A99" s="7">
        <v>89</v>
      </c>
      <c r="B99" s="14" t="s">
        <v>204</v>
      </c>
      <c r="C99" s="12" t="s">
        <v>205</v>
      </c>
      <c r="D99" s="37" t="s">
        <v>203</v>
      </c>
      <c r="E99" s="27" t="s">
        <v>222</v>
      </c>
      <c r="F99" s="27">
        <v>0.83</v>
      </c>
      <c r="G99" s="21"/>
    </row>
    <row r="100" spans="1:7">
      <c r="A100" s="38"/>
      <c r="B100" s="39"/>
      <c r="C100" s="40"/>
      <c r="D100" s="39"/>
      <c r="E100" s="41"/>
      <c r="F100" s="39"/>
      <c r="G100" s="39"/>
    </row>
    <row r="101" spans="1:7">
      <c r="A101" s="38"/>
      <c r="B101" s="39"/>
      <c r="C101" s="40"/>
      <c r="D101" s="39"/>
      <c r="E101" s="41"/>
      <c r="F101" s="39"/>
      <c r="G101" s="39"/>
    </row>
    <row r="102" spans="1:7">
      <c r="A102" s="38"/>
      <c r="B102" s="39"/>
      <c r="C102" s="40"/>
      <c r="D102" s="39"/>
      <c r="E102" s="41"/>
      <c r="F102" s="39"/>
      <c r="G102" s="39"/>
    </row>
    <row r="103" spans="1:7">
      <c r="A103" s="38"/>
      <c r="B103" s="39"/>
      <c r="C103" s="40"/>
      <c r="D103" s="39"/>
      <c r="E103" s="41"/>
      <c r="F103" s="39"/>
      <c r="G103" s="39"/>
    </row>
    <row r="104" spans="1:7">
      <c r="A104" s="38"/>
      <c r="B104" s="39"/>
      <c r="C104" s="40"/>
      <c r="D104" s="39"/>
      <c r="E104" s="41"/>
      <c r="F104" s="39"/>
      <c r="G104" s="39"/>
    </row>
    <row r="105" spans="1:7">
      <c r="A105" s="38"/>
      <c r="B105" s="39"/>
      <c r="C105" s="40"/>
      <c r="D105" s="39"/>
      <c r="E105" s="41"/>
      <c r="F105" s="39"/>
      <c r="G105" s="39"/>
    </row>
    <row r="106" spans="1:7">
      <c r="A106" s="38"/>
      <c r="B106" s="39"/>
      <c r="C106" s="40"/>
      <c r="D106" s="39"/>
      <c r="E106" s="41"/>
      <c r="F106" s="39"/>
      <c r="G106" s="39"/>
    </row>
    <row r="107" spans="1:7">
      <c r="A107" s="38"/>
      <c r="B107" s="39"/>
      <c r="C107" s="40"/>
      <c r="D107" s="39"/>
      <c r="E107" s="41"/>
      <c r="F107" s="39"/>
      <c r="G107" s="39"/>
    </row>
    <row r="108" spans="1:7">
      <c r="A108" s="38"/>
      <c r="B108" s="39"/>
      <c r="C108" s="40"/>
      <c r="D108" s="39"/>
      <c r="E108" s="41"/>
      <c r="F108" s="39"/>
      <c r="G108" s="39"/>
    </row>
    <row r="109" spans="1:7">
      <c r="A109" s="38"/>
      <c r="B109" s="39"/>
      <c r="C109" s="40"/>
      <c r="D109" s="39"/>
      <c r="E109" s="41"/>
      <c r="F109" s="39"/>
      <c r="G109" s="39"/>
    </row>
    <row r="110" spans="1:7">
      <c r="A110" s="38"/>
      <c r="B110" s="39"/>
      <c r="C110" s="40"/>
      <c r="D110" s="39"/>
      <c r="E110" s="41"/>
      <c r="F110" s="39"/>
      <c r="G110" s="39"/>
    </row>
    <row r="111" spans="1:7">
      <c r="A111" s="38"/>
      <c r="B111" s="39"/>
      <c r="C111" s="40"/>
      <c r="D111" s="39"/>
      <c r="E111" s="41"/>
      <c r="F111" s="39"/>
      <c r="G111" s="39"/>
    </row>
  </sheetData>
  <mergeCells count="2">
    <mergeCell ref="A2:G2"/>
    <mergeCell ref="A3:G3"/>
  </mergeCells>
  <phoneticPr fontId="2" type="noConversion"/>
  <pageMargins left="0.74" right="0.22" top="0.75" bottom="0.64"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cp:lastPrinted>2017-06-07T06:32:40Z</cp:lastPrinted>
  <dcterms:created xsi:type="dcterms:W3CDTF">2017-05-22T09:48:00Z</dcterms:created>
  <dcterms:modified xsi:type="dcterms:W3CDTF">2017-06-07T09:03:33Z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